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Viesieji1\Desktop\Konkursai\Dgn reagentu, laboratoriniu pr ir serumu pirkimas\Laimeje pasiulymai\Grida\"/>
    </mc:Choice>
  </mc:AlternateContent>
  <xr:revisionPtr revIDLastSave="0" documentId="8_{9313DF9C-079B-48B0-B851-D9C99880458E}" xr6:coauthVersionLast="40" xr6:coauthVersionMax="40" xr10:uidLastSave="{00000000-0000-0000-0000-000000000000}"/>
  <bookViews>
    <workbookView xWindow="3510" yWindow="2175" windowWidth="15600" windowHeight="14025" tabRatio="987" activeTab="4" xr2:uid="{00000000-000D-0000-FFFF-FFFF00000000}"/>
  </bookViews>
  <sheets>
    <sheet name="1-41 PD reagentai laboratorijai" sheetId="1" r:id="rId1"/>
    <sheet name="42-46 PD reagentai analiz" sheetId="2" r:id="rId2"/>
    <sheet name="47-49 PD reagentai su analiz124" sheetId="3" r:id="rId3"/>
    <sheet name="50-92 PD išorinė kontrolė" sheetId="4" r:id="rId4"/>
    <sheet name="93-165 PD mikrobiolog labor" sheetId="5" r:id="rId5"/>
    <sheet name="166-167 PD mikrobiolog reagent" sheetId="6" r:id="rId6"/>
    <sheet name="168-211 PD patolog anatom" sheetId="7" r:id="rId7"/>
  </sheets>
  <definedNames>
    <definedName name="__DdeLink__3133_798421166" localSheetId="1">'42-46 PD reagentai analiz'!$O$45</definedName>
    <definedName name="_xlnm.Print_Area" localSheetId="1">'42-46 PD reagentai analiz'!$A$1:$J$180</definedName>
    <definedName name="_xlnm.Print_Area" localSheetId="4">'93-165 PD mikrobiolog labor'!$A$235:$K$247</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J178" i="5" l="1"/>
  <c r="I79" i="7" l="1"/>
  <c r="J79" i="7" s="1"/>
  <c r="I80" i="7"/>
  <c r="J80" i="7" s="1"/>
  <c r="I82" i="7"/>
  <c r="J82" i="7" s="1"/>
  <c r="I83" i="7"/>
  <c r="J83" i="7" s="1"/>
  <c r="I78" i="7"/>
  <c r="J78" i="7" s="1"/>
  <c r="I45" i="1" l="1"/>
</calcChain>
</file>

<file path=xl/sharedStrings.xml><?xml version="1.0" encoding="utf-8"?>
<sst xmlns="http://schemas.openxmlformats.org/spreadsheetml/2006/main" count="2559" uniqueCount="1273">
  <si>
    <t xml:space="preserve">Diagnostikos reagentų, laboratorinių priemonių ir serumų pirkimo atviro konkurso sąlygų </t>
  </si>
  <si>
    <t xml:space="preserve">DIAGNOSTIKOS REAGENTŲ, LABORATORINIŲ PRIEMONIŲ IR SERUMŲ </t>
  </si>
  <si>
    <t>TECHNINĖ SPECIFIKACIJA</t>
  </si>
  <si>
    <t xml:space="preserve">DIAGNOSTIKOS REAGENTAI IR KITOS LABORATORINĖS PRIEMONĖS LABORATORIJAI </t>
  </si>
  <si>
    <t>Eil. Nr.</t>
  </si>
  <si>
    <t>Priemonės pavadinimas</t>
  </si>
  <si>
    <t>Mato vienetas</t>
  </si>
  <si>
    <t>Orientacinis poreikis 36 mėnesiams</t>
  </si>
  <si>
    <t>Techniniai reikalavimai</t>
  </si>
  <si>
    <t>PVM tarifas (%)</t>
  </si>
  <si>
    <t>Vieneto kaina be PVM, Eur</t>
  </si>
  <si>
    <t>1. Lancetai (Būtina pateikti pasiūlymą visoms pirkimo dalies pozicijoms)</t>
  </si>
  <si>
    <t>1.1.</t>
  </si>
  <si>
    <t>Saugūs poodinio sluoksnio lancetai</t>
  </si>
  <si>
    <t>vnt.</t>
  </si>
  <si>
    <t>Naujagimio kraujo iš kulniuko paimti. Automatiniai, vienkartiniai lancetai, aktyvuojami spaudžiant viršutinį dangtelį; dūrio gylis fiksuotas 2,0 mm; adatos diametras 17G, koduojamas spalva.</t>
  </si>
  <si>
    <t>1.2.</t>
  </si>
  <si>
    <t>1.3.</t>
  </si>
  <si>
    <t>1 pirkimo dalis iš viso (Eur):</t>
  </si>
  <si>
    <t>2.</t>
  </si>
  <si>
    <t>Slapto kraujo nustatymui</t>
  </si>
  <si>
    <t>Tyrimas</t>
  </si>
  <si>
    <t>Imunocheminis IFOBT, storosios žarnos vėžio diagnost.</t>
  </si>
  <si>
    <t>3.</t>
  </si>
  <si>
    <t>Diagnostinis rinkinys slaptam kraujui išmatose nustatyti</t>
  </si>
  <si>
    <t>Pakuotėje 100 testų. Metodas – guaiac peroksidazės</t>
  </si>
  <si>
    <t>4.</t>
  </si>
  <si>
    <t xml:space="preserve">RPR </t>
  </si>
  <si>
    <t>1. Ilgas galiojimo laikas (ne mažiau 4 mėn. nuo pristatymo į laboratoriją datos);
2. Reagentai stabilūs visą galiojimo laiką;
3.Diagnostinis jatrumas 100%,diagnostinis specifiškumas 100%;
4. Tarptautinės kokybės kontrolės tyrimų rezultati turi patekti į statistiškai patikimas ribas.</t>
  </si>
  <si>
    <t>5.</t>
  </si>
  <si>
    <t>Mikromėgintuvėlis su kapiliaru</t>
  </si>
  <si>
    <t>Su EDTA K3 (sausas pavidalas) 200 µl; Galiojimo laikas ir antikoaguliantas nurodytas ant kiekvieno mikromėgintuvėlio, mikromėgintuvėlis ir kapiliaras padengtas sausu EDTA K3,mikromėgintuvėlio dugnas apvalus U raidės formos, turėti du lengvai nuimamus kamštelius, turi būti galimybė surinkti kraują mėgintuvėlio kraštu (turi būti nurodyta instrukcijoje). Mikromėgintuvėlio aukštis 36 – 40 mm. (brūkšninio kodo klijavimo vieta)</t>
  </si>
  <si>
    <t>6.</t>
  </si>
  <si>
    <t>Plastikinis indelis užsukamu dangteliu (šlapimo surinkimo indelis)</t>
  </si>
  <si>
    <t>120 - 150 ml., diametras 60 - 70 mm.</t>
  </si>
  <si>
    <t>7.</t>
  </si>
  <si>
    <t>Kamštukai vakuuminiams mėgintuvėliams</t>
  </si>
  <si>
    <t>Diam. 12 mm, plastikiniai. Kamštelio pagrindas plokščias.</t>
  </si>
  <si>
    <t>8.</t>
  </si>
  <si>
    <t>Antgaliai tepinėliams atlikti</t>
  </si>
  <si>
    <t>Plastikiniai su metalinių pradurėju.</t>
  </si>
  <si>
    <t>9.</t>
  </si>
  <si>
    <t>Stovai mėgintuvėliams</t>
  </si>
  <si>
    <t>246 x 101 x 70 mm, diametras 13 mm</t>
  </si>
  <si>
    <t>10.</t>
  </si>
  <si>
    <t>180 x 94 x 50 mm, diametras 13 mm</t>
  </si>
  <si>
    <t>11.</t>
  </si>
  <si>
    <t>225 x 114 x 60 mm, diametras 17 mm</t>
  </si>
  <si>
    <t>12.</t>
  </si>
  <si>
    <t xml:space="preserve">Mėgintuvėlis su kamštuku </t>
  </si>
  <si>
    <t>1,5 ml, graduotas.</t>
  </si>
  <si>
    <t>13.</t>
  </si>
  <si>
    <t>Antgaliai automatinėms pip. 100-1000 µl</t>
  </si>
  <si>
    <t>Eppendorf tipas.</t>
  </si>
  <si>
    <t>14.</t>
  </si>
  <si>
    <t>Antgaliai automatinėms pip. 500-5000 µl</t>
  </si>
  <si>
    <t>Skirtos Finnpipette tipo.</t>
  </si>
  <si>
    <t>15.</t>
  </si>
  <si>
    <t>Antgaliai automatinėms pip. 1000-5000 µl</t>
  </si>
  <si>
    <t>16.</t>
  </si>
  <si>
    <t>Antgaliai automatinėms pip. 200-1000 µl</t>
  </si>
  <si>
    <t>Gilson tipas. Universalių nesiūlyti</t>
  </si>
  <si>
    <t>17.</t>
  </si>
  <si>
    <t>Antgaliai automatinėms  pipetėms  5-200  µl</t>
  </si>
  <si>
    <t>18.</t>
  </si>
  <si>
    <t>Antgaliai automatinėms pipetėms  500- 5000  µl</t>
  </si>
  <si>
    <t>BIOHIT tipas. Universalių nesiūlyti</t>
  </si>
  <si>
    <t>19.</t>
  </si>
  <si>
    <t>Antgaliai automatinėms pipetėms 100-1000  µl</t>
  </si>
  <si>
    <t> </t>
  </si>
  <si>
    <t>20.</t>
  </si>
  <si>
    <t>Antgaliai automatinėms pipetėms 20-200  µl</t>
  </si>
  <si>
    <t>21.</t>
  </si>
  <si>
    <t>Antgaliai automatinėms pipetėms  1-5 ml</t>
  </si>
  <si>
    <t>Lenpipet tipas. Universalių nesiūlyti</t>
  </si>
  <si>
    <t>22. Automatinės reguliuojamo tūrio pipetės (Būtina pateikti vieno gamintojo pasiūlymą visoms pirkimo dalies pozicijoms)</t>
  </si>
  <si>
    <t>22.1.</t>
  </si>
  <si>
    <t>Automatinė 2-20 µl tūrio pipetė</t>
  </si>
  <si>
    <t>Pipetės tikslumas trijuose taškuose:
Ties 20 µl: tikslumas - 0.8 %, variacijos koeficientas - 0.4 %, padala 0.02 µl.
Ties 10 µl: tikslumas – 1.2 %, variacijos koeficientas - 0.7 %.
Ties 2 µl: tikslumas – 5 %, variacijos koeficientas - 2 %.</t>
  </si>
  <si>
    <t>22.2.</t>
  </si>
  <si>
    <t>Automatinė 20-200 µl tūrio pipetė</t>
  </si>
  <si>
    <t>Pipetės tikslumas trijuose taškuose:
Ties 200 µl: tikslumas - 0.6 %, variacijos koeficientas - 0.2 %, padala 0.2 µl.
Ties 100 µl: tikslumas – 0.8 %, variacijos koeficientas - 0.3 %.
Ties 20 µl: tikslumas – 3 %, variacijos koeficientas - 0.6 %.</t>
  </si>
  <si>
    <t>22.3.</t>
  </si>
  <si>
    <t>Automatinė 100-1000 µl tūrio pipetė</t>
  </si>
  <si>
    <t>Pipetės tikslumas trijuose taškuose:
Ties 1000 µl: tikslumas - 0.6 %, variacijos koeficientas - 0.2 %, padala 1 µl.
Ties 500 µl: tikslumas – 0.8 %, variacijos koeficientas - 0.3 %.
Ties 100 µl: tikslumas – 3 %, variacijos koeficientas - 0.6 %.</t>
  </si>
  <si>
    <t>22.4.</t>
  </si>
  <si>
    <t>Automatinių pipečių stovas</t>
  </si>
  <si>
    <t>Karuselinis stovas 6 automatinėms pipetėms</t>
  </si>
  <si>
    <t>22 pirkimo dalis iš viso (Eur):</t>
  </si>
  <si>
    <t>23.</t>
  </si>
  <si>
    <t>Plastikiniai mėgintuvėliai</t>
  </si>
  <si>
    <t>5ml, 12 x 75mm.</t>
  </si>
  <si>
    <t>24.</t>
  </si>
  <si>
    <t xml:space="preserve">Plastikiniai mėgintuvėliai </t>
  </si>
  <si>
    <t>5 ml su kamšteliais</t>
  </si>
  <si>
    <t>25.</t>
  </si>
  <si>
    <t xml:space="preserve">Centrifuginiai mėgintuvėliai </t>
  </si>
  <si>
    <t>10 ml, negraduoti, plastikiniai, 16x99 mm</t>
  </si>
  <si>
    <t>26.</t>
  </si>
  <si>
    <t>Cilindrai</t>
  </si>
  <si>
    <t>100 ml. Stiklinis</t>
  </si>
  <si>
    <t>27.</t>
  </si>
  <si>
    <t>50 ml. Stiklinis</t>
  </si>
  <si>
    <t>28.</t>
  </si>
  <si>
    <t>1 % Metileno mėlio tirpalas</t>
  </si>
  <si>
    <t>ml.</t>
  </si>
  <si>
    <t xml:space="preserve">Talpa 100 ml.Tirpalas ginekologiniams tepinėliams.Tirpalo sudetis:metileno mėlio 4.2 g/l, etanolis 190 g/l, tirpalo pH 8.0-8.6 </t>
  </si>
  <si>
    <t>29.</t>
  </si>
  <si>
    <t>Greito dažymo rinkinys hematologijai, citologijai</t>
  </si>
  <si>
    <t>pakuotė</t>
  </si>
  <si>
    <t>Siūlomas rinkinys su trimis komponentais: fiksažas, eozino (raudonasis) tirpalas ir mėlynasis tirpalas. Tirpalai po 100 ml, plačiakakliuose užsukamuose buteliukuose. Rinkinio išeiga iki 200 tyrimų. Kraujo tepinėlių dažymo laikas 15 sekundžių. Tepinėlių plovimui nereikalingas buferinis tirpalas.</t>
  </si>
  <si>
    <t>30.</t>
  </si>
  <si>
    <t>Kirminų kiaušinių nustatymas</t>
  </si>
  <si>
    <t>Koncentracijos metodas</t>
  </si>
  <si>
    <t>31.</t>
  </si>
  <si>
    <t>Dėžutė objektiniams stikleliams</t>
  </si>
  <si>
    <t>Pagaminta iš plastiko atsparaus smūgiams, tinkama transportavimui, dangtelis permatomo plastiko, stikleliai dedami vertikaliai, turi tilpti 25 stikleliai.</t>
  </si>
  <si>
    <t>32.</t>
  </si>
  <si>
    <t>Pagaminta iš plastiko atsparaus smūgiams, tinkama transportavimui, dangtelis permatomo plastiko, stikleliai dedami vertikaliai, turi tilpti 50 stikleliai.</t>
  </si>
  <si>
    <t>33. Objektinių stiklelių dažymo reikmenys (Būtina pateikti vieno gamintojo pasiūlymą visoms pirkimo dalies pozicijoms)</t>
  </si>
  <si>
    <t>33.1.</t>
  </si>
  <si>
    <t>Stiklinis objektinių stiklelių dažymo indas</t>
  </si>
  <si>
    <t>Pagamintas iš stiklo, su stikliniu dangteliu. Vienu metu turi tilpti 20 stiklelių. Turi tikti pasiūlytam objektinių stiklelių laikikliui</t>
  </si>
  <si>
    <t>33.2.</t>
  </si>
  <si>
    <t>Laikiklis objektinių stiklelių dažymui</t>
  </si>
  <si>
    <t>Vienu metu turi tilpti 20 stiklelių sudėtų vertikaliai (turi likti nenudažytas brūkšninis kodas). Turi tikti pasiūlytam objektinių stiklelių dažymo indui</t>
  </si>
  <si>
    <t>33 pirkimo dalis iš viso (Eur):</t>
  </si>
  <si>
    <t>34.</t>
  </si>
  <si>
    <t>Noro viruso nustatymas</t>
  </si>
  <si>
    <t>Kokybinis, imunochromatografinis metodas, be centrifugavimo</t>
  </si>
  <si>
    <t>35.</t>
  </si>
  <si>
    <t>Plokšelės tepinėliams atlikti</t>
  </si>
  <si>
    <t>Plastikinis</t>
  </si>
  <si>
    <t>36. Priemonės tepinėlių dažymui (Būtina pateikti pasiūlymą visoms pirkimo dalies pozicijoms)</t>
  </si>
  <si>
    <t>36.1.</t>
  </si>
  <si>
    <t>Gimzos dažai</t>
  </si>
  <si>
    <t>l</t>
  </si>
  <si>
    <t>Hematologinių tepinėlių dažymui; koncentruoti; talpa 500 ml, turi būti vieno gamintojo (dažai, fiksažas ir buferis 7,2). Siūlyti tik stabilų tirpalą.</t>
  </si>
  <si>
    <t>36.2.</t>
  </si>
  <si>
    <t>May-Griunvaldo fiksažas</t>
  </si>
  <si>
    <t>talpa 1 litras</t>
  </si>
  <si>
    <t>36.3.</t>
  </si>
  <si>
    <t>Buferis (7,2)</t>
  </si>
  <si>
    <t>Tabl.</t>
  </si>
  <si>
    <t xml:space="preserve">1 tabletė x 1 ltr. </t>
  </si>
  <si>
    <t>36 pirkimo dalis iš viso (Eur):</t>
  </si>
  <si>
    <t>37. Reagentai Roto viruso/Adeno viruso nustatymui (Būtina pateikti pasiūlymą visoms pirkimo dalies pozicijoms)</t>
  </si>
  <si>
    <t>37.1.</t>
  </si>
  <si>
    <t>Roto viruso/Adeno viruso nustatymas</t>
  </si>
  <si>
    <t>Kokybinis, imunocromatografinis metodas, tyrimai vienoje kasetėje.</t>
  </si>
  <si>
    <t>37.2.</t>
  </si>
  <si>
    <t>Roto viruso/Adeno viruso nustatymo kontrolė</t>
  </si>
  <si>
    <t>ml</t>
  </si>
  <si>
    <t>Teigiama kontrolė, pagal gamintojo reikalavimus.</t>
  </si>
  <si>
    <t xml:space="preserve">37 pirkimo dalis iš viso (Eur): </t>
  </si>
  <si>
    <t>IMUNOLOGINIAMS TYRIMAMS NAUDOJAMI REAGENTAI IR REAGENTŲ RINKINIAI</t>
  </si>
  <si>
    <t>Pirkimo dalies Nr.</t>
  </si>
  <si>
    <t>Reagentų pavadinimas</t>
  </si>
  <si>
    <t>Metodas, kokybiniai ir techniniai reikalavimai</t>
  </si>
  <si>
    <t>PVM tarifas %</t>
  </si>
  <si>
    <t>Gamintojas, komercinis prekės pavadinimas</t>
  </si>
  <si>
    <t>38.1.</t>
  </si>
  <si>
    <t>Polispecifinė AHG kortelė antikūnų nustatymui (IgG+C3d)</t>
  </si>
  <si>
    <t>stovelis</t>
  </si>
  <si>
    <t>Gelinės stulpelinės agliutinacijos metodas. Pakuotėje 12 kortelių</t>
  </si>
  <si>
    <t>38.2.</t>
  </si>
  <si>
    <t>Pirminės ABO/D kraujo grupės nustatymo kortelė kartu su atvirkštine reakcija (A1, B)</t>
  </si>
  <si>
    <t>38.3.</t>
  </si>
  <si>
    <t>Skiediklis eritrocitų suspensijai</t>
  </si>
  <si>
    <t>Gelinės stulpelinės agliutinacijos metodas. Talpa ne didenė kaip 100 ml.</t>
  </si>
  <si>
    <t>38.4.</t>
  </si>
  <si>
    <t>pak.</t>
  </si>
  <si>
    <t>38.5.</t>
  </si>
  <si>
    <t>Standartiniai eritrocitai atvirkštinei reakcijai nustatyti</t>
  </si>
  <si>
    <t xml:space="preserve">Gelinės stulpelinės agliutinacijos metodas. </t>
  </si>
  <si>
    <t>38.6.</t>
  </si>
  <si>
    <t>Anti D</t>
  </si>
  <si>
    <t>but.</t>
  </si>
  <si>
    <t xml:space="preserve">Monokloniniai antikūnai. Talpa 10 ml. </t>
  </si>
  <si>
    <t>38.7.</t>
  </si>
  <si>
    <t>Anti A</t>
  </si>
  <si>
    <t>38.8.</t>
  </si>
  <si>
    <t>Anti B</t>
  </si>
  <si>
    <t>38.9.</t>
  </si>
  <si>
    <t>Anti AB</t>
  </si>
  <si>
    <t>38.10.</t>
  </si>
  <si>
    <t>ABO/Rh neigiama kontrolė</t>
  </si>
  <si>
    <t>38.11.</t>
  </si>
  <si>
    <t xml:space="preserve">Standartiniai eritrocitai (Kraujo grupių ir Rh kontrolei) </t>
  </si>
  <si>
    <t>Monokloniniai antikūnai. Talpa 4x10 ml</t>
  </si>
  <si>
    <t>Kokybės kontrolė Basic Q.C.</t>
  </si>
  <si>
    <t>Gelinės stulpelinės agliutinacijos metodas. Talpa 2x5 ml</t>
  </si>
  <si>
    <t xml:space="preserve">38 pirkimo dalis iš viso (Eur): </t>
  </si>
  <si>
    <t>39.</t>
  </si>
  <si>
    <t xml:space="preserve">Plokštelės imunohematologiniams tyrimams atlikti. </t>
  </si>
  <si>
    <t>vnt</t>
  </si>
  <si>
    <t xml:space="preserve">Karpomos, baltos. Plokštelių dydis nuo 20 iki 60 duobučių. </t>
  </si>
  <si>
    <t>40.</t>
  </si>
  <si>
    <t>Plastikinės maišymo lazdelės</t>
  </si>
  <si>
    <t>pak</t>
  </si>
  <si>
    <t>Vienkartinės, dydis ne &gt; 10 cm. Pakuotė po 100 vnt.</t>
  </si>
  <si>
    <t>41.</t>
  </si>
  <si>
    <t>Sternheimerio dažai supravitaliniam dažymui (Koncentruoti dažai šlapimo nuosėdoms)</t>
  </si>
  <si>
    <t>Talpa 12,5 ml.</t>
  </si>
  <si>
    <t>DIAGNOSTIKOS REAGENTŲ, LABORATORINIŲ PRIEMONIŲ IR SERUMŲ</t>
  </si>
  <si>
    <t>42 pirkimo dalis. Reagentai ir kitos reikalingos priemonės pH kraujo iš virkštelės tyrimui analizatoriui "ABL 5" arba tiekėjo siūlomam alternatyviam analizatoriui, skirtam pH kraujo iš virkštelės tyrimui</t>
  </si>
  <si>
    <t>Reikalavimai alternatyviam analizatoriui</t>
  </si>
  <si>
    <t>Pildyti ir siūlyti alternatyvų analizatorių tik tuomet, jei siūlomi reagentai netinka analizatoriui "ABL-5".
Jei tiekėjas siūlo reagentus ir kitas reikalingas priemones analizatoriui "ABL-5" alternatyvaus analizatoriaus siūlyti ir šios siūlomo analizatoriaus techninių parametrų lentelės pildyti nereikia</t>
  </si>
  <si>
    <t>Techninių parametrų pavadinimas</t>
  </si>
  <si>
    <t>Reikalaujami techniniai parametrai</t>
  </si>
  <si>
    <t>Siūlomi techniniai parametrai</t>
  </si>
  <si>
    <t>Reikalavimų atitikimas (būtina nurodyti tikslią nuorodą analizatoriaus dokumentacijoje (dokumentacijoje tiksliai pažymimas techninis parametras)</t>
  </si>
  <si>
    <t>1.</t>
  </si>
  <si>
    <t>Analizatorius - 1 vnt.</t>
  </si>
  <si>
    <t>Analizatoriaus pavadinimas, tipas/modelis, gamintojas</t>
  </si>
  <si>
    <t>Tyrimo metodas</t>
  </si>
  <si>
    <t>Klasikinės tirpalinės technologijos metodas</t>
  </si>
  <si>
    <t>Tyrimai turi būti atliekami automatizuota sistema, skirta pH tyrimui iš virkštelės, matuoti</t>
  </si>
  <si>
    <t>Būtina</t>
  </si>
  <si>
    <t>Tinkama matuoti mėginį paimtą iš virkštelės</t>
  </si>
  <si>
    <t>Kalibracija</t>
  </si>
  <si>
    <t>Automatinė 2 taškų kalibraciją be operatoriaus įsikišimo</t>
  </si>
  <si>
    <t>Tyrimo rezultatas</t>
  </si>
  <si>
    <t>Ne ilgiau kaip po 2 min</t>
  </si>
  <si>
    <t>Mikro režimas</t>
  </si>
  <si>
    <t>Ne daugiau 70 ɱl (atlikti tyrimą iš mažo kritinių pacientų mėginio tūrio)</t>
  </si>
  <si>
    <t>Kokybės kontrolės programa</t>
  </si>
  <si>
    <t>Kokybės kontrolės tirpalų matavimo programa, 3 skirtingi kontrolės lygiai per parą</t>
  </si>
  <si>
    <t xml:space="preserve">Elektrodų stabilumas </t>
  </si>
  <si>
    <t>Ne trumpesnis nei 15 mėn.</t>
  </si>
  <si>
    <t xml:space="preserve">Mėginio paėmimo priemonės </t>
  </si>
  <si>
    <t>Savaime užsipildantys, su sausu heparinu, orą išstumiančiu kamšteliu, subalansuoto heparino kiekis ne mažiau 60 IU/ml</t>
  </si>
  <si>
    <t>Adatos</t>
  </si>
  <si>
    <t>Adatos ilgis ne trumpesnis nei 25 mm, be silikono</t>
  </si>
  <si>
    <t>Prijungimas prie laboratorijoje įdiegtos informacinės sistemos</t>
  </si>
  <si>
    <t>Tiekėjas privalo savo lėšomis prijungti pasiūlytą alternatyvų analizatorių prie laboratorijoje įdiegtos informacinės sistemos  cobas IT Middleware</t>
  </si>
  <si>
    <t>Tyrimai / reagentai ir kitos priemonės</t>
  </si>
  <si>
    <t>Tyrimų / Diagnostinių reagentų, medžiagų pavadinimai</t>
  </si>
  <si>
    <t>Prelimina-rus tyrimų skaičius per 36 mėn.</t>
  </si>
  <si>
    <t>Reagentų ir priemonių kiekis (ml/vnt.) nurodytam tyrimų skaičiui</t>
  </si>
  <si>
    <t>Siūloma pakuotė</t>
  </si>
  <si>
    <t>Pakuočių kiekis</t>
  </si>
  <si>
    <t>Siūlomos pakuotės fiksuotas įkainis EUR su PVM</t>
  </si>
  <si>
    <t>Bendra pasiūlymo suma EUR su PVM</t>
  </si>
  <si>
    <t>Tiriamoji analitė: pH</t>
  </si>
  <si>
    <t>Reagentai ir/ar papildomos tyrimo priemonės, reikalingos tyrimui atlikti su nurodytu arba alternatyviu analizatoriumi
(įrašyti tikslius pavadinimus)</t>
  </si>
  <si>
    <t>Reagentų ir / ar papildomų priemonių suma iš viso, Eur su PVM:</t>
  </si>
  <si>
    <t>Alternatyvaus analizatoriaus 1 kalendorinio mėnesio nuomos kaina Eur su PVM:</t>
  </si>
  <si>
    <t>Alternatyvaus analizatoriaus 36 kalendorinių mėnesių nuomos kaina Eur su PVM:</t>
  </si>
  <si>
    <t>Bendra 42 pirkimo dalies kaina, Eur su PVM:</t>
  </si>
  <si>
    <t>PASTABOS:</t>
  </si>
  <si>
    <t>1. Tiekėjas privalo įvertinti ir nurodyti (įrašyti) visas reikiamas sudedamąsias dalis tyrimui atlikti, tame tarpe ir kontrolines bei pagalbines medžiagas, kitas papildomas priemones reikalingas analizatoriaus eksploatacijai, taip pat mėginio paėmimo priemones.</t>
  </si>
  <si>
    <t>3. Reagentai ir papildomos medžiagos/priemonės turi būti paženklinti CE arba lygiaverčiu ženklu.</t>
  </si>
  <si>
    <t>4. Visos siūlomos prekės turi būti originalios, tinkamos darbui nurodytam arba alternatyviam (siūlomam) analizatoriui. (Pateikti gamintojo patvirtinimą).</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</si>
  <si>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</si>
  <si>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 xml:space="preserve">43 pirkimo dalis. Reagentai ir kitos reikalingos priemonės kapiliarinei baltymų elektroforezei analizatoriumi "MINICAP" arba tiekėjo siūlomam alternatyviam analizatoriui, skirtam tirti kapiliarinei baltymų elektroforezei </t>
  </si>
  <si>
    <t>Analizatoriaus paskirtis</t>
  </si>
  <si>
    <t>Kapiliarinei baltymų eletroforezei</t>
  </si>
  <si>
    <t>Baltymai turi būti išskirstomi elektroforeze buferio srovėje</t>
  </si>
  <si>
    <t>Kapiliarai</t>
  </si>
  <si>
    <t>Ne mažiau kaip 2</t>
  </si>
  <si>
    <t>Frakcionavimas</t>
  </si>
  <si>
    <t>Serumo baltymų frakcionavimas į 6 frakcijas</t>
  </si>
  <si>
    <t xml:space="preserve">Minimali mėginių partija </t>
  </si>
  <si>
    <t>Ne didesnė nei 2 mėginiai</t>
  </si>
  <si>
    <t>Galimybė pildyti partiją naujais mėginiais</t>
  </si>
  <si>
    <t xml:space="preserve">Elektroforetiniai atsakymai </t>
  </si>
  <si>
    <t>Pirmųjų 2 mėginių elektroforetiniai atsakymai turi būti gaunami ne vėliau kaip per 15 min. nuo tyrimo pradžios</t>
  </si>
  <si>
    <t>Ištyrimo galimybės</t>
  </si>
  <si>
    <t>Ne mažiau kaip 20 serumo baltymų mėginių per valandą</t>
  </si>
  <si>
    <t>Identifikavimas</t>
  </si>
  <si>
    <t>Galimybė identifikuoti mėginius pagal brūkšninius kodus</t>
  </si>
  <si>
    <t>Automatinis identifikavimas</t>
  </si>
  <si>
    <t>Programa turi identifikuoti kreives ir standartines baltymų frakcijas automatiškai</t>
  </si>
  <si>
    <t>Kokybės kontrolė</t>
  </si>
  <si>
    <t xml:space="preserve">3 lygių </t>
  </si>
  <si>
    <t>Duomenų išsaugojimas</t>
  </si>
  <si>
    <t>Galimybė išsaugoti kreives ir tyrimų rezultatus duomenų bazėje</t>
  </si>
  <si>
    <t>Analizatoriaus priedai</t>
  </si>
  <si>
    <t>Kompiuteris prietaiso valdymui, rezultatų apdorojimui ir saugojimui</t>
  </si>
  <si>
    <t>Tiriamoji analitė: Kapiliarinė baltymų elektroforezė</t>
  </si>
  <si>
    <t>Bendra 43 pirkimo dalies kaina, Eur su PVM:</t>
  </si>
  <si>
    <t>44 pirkimo dalis. Reagentai ir kitos reikalingos priemonės chloridų prakaite nustatymui analizatoriumi "SWEAT - CHEK CONDUCTIVYTI ANALYZER" arba tiekėjo siūlomam alternatyviam analizatoriui skirtam tirti chloridus prakaite</t>
  </si>
  <si>
    <t>Pildyti ir siūlyti alternatyvų analizatorių tik tuomet, jei siūlomi reagentai netinka analizatoriui "SWET - CHEK CONDUCTIVYTI ANALYZER".
Jei tiekėjas siūlo reagentus ir kitas reikalingas priemones analizatoriui "SWET - CHEK CONDUCTIVYTI ANALYZER" alternatyvaus analizatoriaus siūlyti ir šios siūlomo analizatoriaus techninių parametrų lentelės pildyti nereikia.</t>
  </si>
  <si>
    <t>Matavimo metodas</t>
  </si>
  <si>
    <t>Chloridų prakaite nustatymas prakaito mėginio elektrinio laidumo matavimu (NaCl tirpalo molinė koncentracija, ekvivalentiška mėginio kocentracijai)</t>
  </si>
  <si>
    <t>Tyrimo paskirtis</t>
  </si>
  <si>
    <t>Laboratoriniam cistinės fibrozės diagnozės patvirtinimui</t>
  </si>
  <si>
    <t>Tiriamoji analitė: Chloridai prakaite</t>
  </si>
  <si>
    <t>Bendra 44 pirkimo dalies kaina, Eur su PVM:</t>
  </si>
  <si>
    <t>1. Tiekėjas privalo įvertinti ir nurodyti (įrašyti) visas reikiamas sudedamąsias dalis tyrimui atlikti, tame tarpe ir kontrolines, kalibracines bei pagalbines medžiagas, kitas papildomas priemones reikalingas analizatoriaus eksploatacijai, taip pat mėginio paėmimo priemones.</t>
  </si>
  <si>
    <t>45 pirkimo dalis. Reagentai ir kitos reikalingos priemonės analizatoriui "ROTEM DELTA", arba tiekėjo siūlomam alternatyviam analizatoriui, skirtam atlikti tromboelastometrinius tyrimus</t>
  </si>
  <si>
    <t>Pildyti ir siūlyti alternatyvų analizatorių tik tuomet, jei siūlomi reagentai netinka analizatoriui "ROTEM DELTA".
Jei tiekėjas siūlo reagentus ir kitas reikalingas priemones analizatoriui "ROTEM DELTA" alternatyvaus analizatoriaus siūlyti ir šios siūlomo analizatoriaus techninių parametrų lentelės pildyti nereikia.</t>
  </si>
  <si>
    <t>Krešulio mechaninio formavimosi kinetinių savybių tyrimo metodas</t>
  </si>
  <si>
    <t>Viskoelastinis</t>
  </si>
  <si>
    <t xml:space="preserve">Tiriamoji analitė: Krešulio mechaninių kinetinių savybių tyrimas per vidinį krešėjimo laiką </t>
  </si>
  <si>
    <t>Tiriamoji analitė: Tyrimas, skirtas heparino poveikio patvirtinimui ir įvertinimui krešulio mechaniniam formavimuisi</t>
  </si>
  <si>
    <t>2.1.</t>
  </si>
  <si>
    <t>2.2.</t>
  </si>
  <si>
    <t>Tiriamoji analitė: Krešulio mechaninio formavimosi kinetinių savybių tyrimas per išorinį krešėjimo laiką</t>
  </si>
  <si>
    <t>3.1.</t>
  </si>
  <si>
    <t>3.2.</t>
  </si>
  <si>
    <t>Tiriamoji analitė: Tyrimas, skirtas fibrinogeno įtakos įvertinimui krešulio susidaryme</t>
  </si>
  <si>
    <t>4.1.</t>
  </si>
  <si>
    <t>4.2.</t>
  </si>
  <si>
    <t>Tiriamoji analitė:  Tyrimas, skirtas tiesioginiam hyperfibrinolizės patvirtinimui</t>
  </si>
  <si>
    <t>5.1.</t>
  </si>
  <si>
    <t>5.2.</t>
  </si>
  <si>
    <t>Bendra 45 pirkimo dalies kaina, Eur su PVM:</t>
  </si>
  <si>
    <t xml:space="preserve">1. Reagentų sudėtis:
1.1. Krešulio mechaninio formavimosi kinetinių savybių tyrimo reagento sudėtyje turi būti tromboplastinas ir elaginė rūgštis;
1.2. Tyrimo, skirto heparino poveikio patvirtinmui ir įvertinimui krešulio mechaniniam formavimuisi, reagentas turi būti liofilizuotas, sudėtyje turi būti heparinazė. Skiediklis su CaCl2;
1.3. Krešulio mechaninio formavimosi kinetinių savybių tyrimo per išorinį krešėjimo kelią, reagento sudėtyje turi būti rekombinantinis audinių faktorius, fosfolipidai, heparino inhibitorius;
1.4. Tyrimo, skirto fibrinogeno įtakos įvertinimui krešulio susidaryme, reagento sudėtyje turi būti Citochalazinas D,  CaCl2;
1.5. Tyrimo, skirto tiesioginiam hyperfibrinolizės patvirtinimui, reagento sudėtyje turi būti aprotininas, CaCl2.
</t>
  </si>
  <si>
    <t>2. Tiekėjas privalo įvertinti ir nurodyti (įrašyti) visas reikiamas sudedamąsias dalis tyrimui atlikti, tame tarpe ir kontrolines, kalibracines bei pagalbines medžiagas, kitas papildomas priemones reikalingas analizatoriaus eksploatacijai, taip pat mėginio paėmimo priemones.</t>
  </si>
  <si>
    <t>4. Reagentai ir papildomos medžiagos/priemonės turi būti paženklinti CE arba lygiaverčiu ženklu.</t>
  </si>
  <si>
    <t>5. Visos siūlomos prekės turi būti originalios, tinkamos darbui nurodytam arba alternatyviam (siūlomam) analizatoriui. (Pateikti gamintojo patvirtinimą).</t>
  </si>
  <si>
    <t>46 pirkimo dalis. Reagentai ir kitos reikalingos priemonės analizatoriui "Mission U120" arba tiekėjo siūlomam alternatyviam analizatoriui, skirtam atlikti juostelinius šlapimo tyrimus</t>
  </si>
  <si>
    <t>Portatyvus</t>
  </si>
  <si>
    <t>Vaizdo apdorojimas</t>
  </si>
  <si>
    <t xml:space="preserve">Spalvinio vaizdo ir CCD vaizdo apdorojimas </t>
  </si>
  <si>
    <t>Maksimalus našumas</t>
  </si>
  <si>
    <t xml:space="preserve">Ne mažiau kaip 50 juostelių per valandą </t>
  </si>
  <si>
    <t>Atmintis</t>
  </si>
  <si>
    <t>Ne mažiau kaip 200 rezultatų</t>
  </si>
  <si>
    <t>Ekranas</t>
  </si>
  <si>
    <t>Liečiamasis skystųjų kristalų</t>
  </si>
  <si>
    <t>Spausdintuvas</t>
  </si>
  <si>
    <t>Šiluminis</t>
  </si>
  <si>
    <t>Tiriamoji analitė: Bilirubinas, urobilinogenas, ketonai, askorbino rūgštis, gliukozė, proteinai, eritrocitai, pH, nitritai, specifinis tankis</t>
  </si>
  <si>
    <t>Bendra 46 pirkimo dalies kaina, Eur su PVM:</t>
  </si>
  <si>
    <t>DIAGNOSTIKOS REAGENTŲ, LABORATORINIŲ PRIEMONIŲ IR SERUMŲ PIRKIMAS</t>
  </si>
  <si>
    <t>47 pirkimo dalis. Reagentai ir kitos reikalingos priemonės eritrocitų nusėdimo greičio (ENG) nustatymui analizatoriumi "SED Rate Screener 20/II" arba alternatyviu, tiekėjo siūlomu analizatoriumi, atliekančiu eritrocitų nusėdimo greičio (ENG) tyrimus</t>
  </si>
  <si>
    <t>Automatinis ENG analizatorius su temperatūrine kompensacija, skirtas ENG matavimui veniniame kraujuje</t>
  </si>
  <si>
    <t>Vienu metu tiriamų mėginių kiekis</t>
  </si>
  <si>
    <t>Ne mažiau 20</t>
  </si>
  <si>
    <t>Tyrimo laikas</t>
  </si>
  <si>
    <t>Ne ilgiau kaip 30 min.</t>
  </si>
  <si>
    <t>Našumas</t>
  </si>
  <si>
    <t>Ne mažiau kaip 40 testų per valandą</t>
  </si>
  <si>
    <t>Rezultatų pateikimas</t>
  </si>
  <si>
    <t>Westergren vienetais (mm/val)</t>
  </si>
  <si>
    <t>Mechaninis/optinis tikslumas</t>
  </si>
  <si>
    <t>ne daugiau ± 0,2 mm</t>
  </si>
  <si>
    <t>Matavimų atsikartojamumas</t>
  </si>
  <si>
    <t>CV &lt; 5%</t>
  </si>
  <si>
    <t>Matavimo ribos</t>
  </si>
  <si>
    <t>1 - 140 mm/val.</t>
  </si>
  <si>
    <t xml:space="preserve">Kokybės kontrolės programa </t>
  </si>
  <si>
    <t>Integruota, su galimybe braižyti QC grafikus</t>
  </si>
  <si>
    <t>Ne mažiau 500 tyrimų</t>
  </si>
  <si>
    <t>Kompiuterio jungtis prietaiso pajungimui į LIS</t>
  </si>
  <si>
    <t>Integruota</t>
  </si>
  <si>
    <t>CE sertifikatas</t>
  </si>
  <si>
    <t>Būtinas</t>
  </si>
  <si>
    <t>Tyrimai / Reagentai ir kitos priemonės</t>
  </si>
  <si>
    <t>Tiriamoji analitė: ENG</t>
  </si>
  <si>
    <t>Bendra 47 pirkimo dalies kaina, Eur su PVM:</t>
  </si>
  <si>
    <t>1. Reikalavimai mėgintuvėliams:
1.1. Plastikiniai, apvalūs su 3,2% (0,109M) natrio citratu vakuuminiai mėgintuvėliai;
1.2. Mėgintuvėlio tūris 1,3  - 1,6 ml, etiketė skaidri su minimalaus - maksimalaus užpildymo žymomis.</t>
  </si>
  <si>
    <t>48 pirkimo dalis. Reagentai ir kitos reikalingos priemonės glikemijos analizatoriui "BIOSEN C_LINE" arba alternatyviam tiekėjo siūlomam analizatoriui, skirtam tirti gliukozę kraujo serume, plazmoje ir kapiliariniame kraujyje</t>
  </si>
  <si>
    <t>Analizatorius turi būti skirtas kiekybiškai tirti gliukozę kraujo serume, plazmoje ir kapiliariniame kraujyje</t>
  </si>
  <si>
    <t xml:space="preserve">Analizės metodas </t>
  </si>
  <si>
    <t>Gliukozoksidacija</t>
  </si>
  <si>
    <t>Analizatoriaus sparta</t>
  </si>
  <si>
    <t>Ne mažiau 90 tyr./val.</t>
  </si>
  <si>
    <t>Tyrimui reikalingas mėginio kiekis</t>
  </si>
  <si>
    <t>Ne daugiau nei 20 μl</t>
  </si>
  <si>
    <t>Elektrodas</t>
  </si>
  <si>
    <t>Chip–sensorius</t>
  </si>
  <si>
    <t>Sensoriaus tarnavimo laikas gliukozės analitei</t>
  </si>
  <si>
    <t>Ne mažiau kaip 60 dienų arba 7000 tyrimų</t>
  </si>
  <si>
    <t>Mėginių vietos rotoriuje</t>
  </si>
  <si>
    <t xml:space="preserve">Ne mažiau 20 vietų </t>
  </si>
  <si>
    <t>Papildomos vietos rotoriuje</t>
  </si>
  <si>
    <t>2 standartams, 2 kontrolėms ir 1-a skubiems tyrimams</t>
  </si>
  <si>
    <t>Displėjus</t>
  </si>
  <si>
    <t>Grafinis, sensorinis</t>
  </si>
  <si>
    <t>Kalibracijų tipai</t>
  </si>
  <si>
    <t>Automatinis starto metu; Periodinis, kas 60 min.; Pasibaigus 60 min. laukiama starto ir tada automatiškai vykdoma kalibracija</t>
  </si>
  <si>
    <t>Gliukozės aptikimo ribos mėginyje</t>
  </si>
  <si>
    <t>0,5 - 50 mmol/l (9 - 900 mg/dL)</t>
  </si>
  <si>
    <t>Tikslumas</t>
  </si>
  <si>
    <t>CV ≤ 1,5% (matuojant 12 mmol/l koncentraciją)</t>
  </si>
  <si>
    <t>Atkartojamumas</t>
  </si>
  <si>
    <t>≤ 3,0% 10-čiai mėginių prie 12 mmol/L</t>
  </si>
  <si>
    <t xml:space="preserve">Parametrų normos ribos </t>
  </si>
  <si>
    <t>Nustatomos operatoriaus</t>
  </si>
  <si>
    <t xml:space="preserve">2 lygių </t>
  </si>
  <si>
    <t xml:space="preserve">Integruotas ar prijungiamas terminis arba lazerinis </t>
  </si>
  <si>
    <t>Brūkšninių kodų skaitytuvas</t>
  </si>
  <si>
    <t>Ne mažiau 400 tyrimų rezultatų</t>
  </si>
  <si>
    <t>Tiriamoji analitė: Gliukozė</t>
  </si>
  <si>
    <t>Bendra 48 pirkimo dalies kaina, Eur su PVM:</t>
  </si>
  <si>
    <t>49 pirkimo dalis. Reagentai ir kitos reikalingos priemonės darbui su analizatoriumi "IMMULITE 2000" arba alternatyviu tiekėjo siūlomu analizatoriumi</t>
  </si>
  <si>
    <t>Pilnai automatizuotas, nepertraukiamo veikimo, turintis operatyvinę atmintį imunologinis analizatorius, kuris atlieka chemiluminescencinius imunologinius tyrimus</t>
  </si>
  <si>
    <t>Metodas</t>
  </si>
  <si>
    <t>Enzyme-Enhanced Chemiluminescence</t>
  </si>
  <si>
    <t>Detekcijos riba</t>
  </si>
  <si>
    <t>1 zmol (1 zeptomolis – 10-²¹ mol)</t>
  </si>
  <si>
    <t>Krešulio aptikimo sistema</t>
  </si>
  <si>
    <t xml:space="preserve">Tyrimų spektras </t>
  </si>
  <si>
    <t>AlaTOP Allergy Screen; Allergen-Specific IgG; Allergen-Specific IgG4; ECP ; 3gAllergy™; Specific IgE; Total IgE bei galimybė atlikti kitus imunofermentinius tyrimus (hormonų, vėžio žymenų, uždegimo žymenų, infekcinių žymenų ir t.t.)</t>
  </si>
  <si>
    <t>Analizatoriaus darbo monitoravimas</t>
  </si>
  <si>
    <t>Per interneto jungtį</t>
  </si>
  <si>
    <t>Iki 200 tyrimų per valandą</t>
  </si>
  <si>
    <t>Analizatoriaus talpa</t>
  </si>
  <si>
    <t>24 skirtingi reagentai analizatoriuje / iki 138 skirtingų alergenų analizatoriuje</t>
  </si>
  <si>
    <t>Skiedimas analizatoriuje</t>
  </si>
  <si>
    <t>Automatinis</t>
  </si>
  <si>
    <t>Tyrimo pakartojimas su skiedimu, kai viršijama viršutinė detekcijos riba</t>
  </si>
  <si>
    <t>Refleksiniai tyrimai</t>
  </si>
  <si>
    <t xml:space="preserve">Reagentų karuselės temperatūra </t>
  </si>
  <si>
    <r>
      <rPr>
        <sz val="10"/>
        <rFont val="Times New Roman"/>
        <family val="1"/>
        <charset val="186"/>
      </rPr>
      <t>2-8</t>
    </r>
    <r>
      <rPr>
        <vertAlign val="superscript"/>
        <sz val="10"/>
        <rFont val="Times New Roman"/>
        <family val="1"/>
        <charset val="186"/>
      </rPr>
      <t>o</t>
    </r>
    <r>
      <rPr>
        <sz val="10"/>
        <rFont val="Times New Roman"/>
        <family val="1"/>
        <charset val="186"/>
      </rPr>
      <t xml:space="preserve"> C </t>
    </r>
  </si>
  <si>
    <t>Reagentų indelių saugojimas analizatoriuje</t>
  </si>
  <si>
    <r>
      <rPr>
        <sz val="10"/>
        <color rgb="FF333333"/>
        <rFont val="Times New Roman"/>
        <family val="1"/>
        <charset val="186"/>
      </rPr>
      <t>Alergenų a</t>
    </r>
    <r>
      <rPr>
        <sz val="10"/>
        <color rgb="FF000000"/>
        <rFont val="Times New Roman"/>
        <family val="1"/>
        <charset val="186"/>
      </rPr>
      <t>nalitikos ypatumai</t>
    </r>
  </si>
  <si>
    <t>Skysti alergenai; mažiausias kalibratorius – 0,0 kU/L; nulinis kalibratorius</t>
  </si>
  <si>
    <t xml:space="preserve">Automatizacijos lygis </t>
  </si>
  <si>
    <t>Bet kuris pavienis tyrimas gali būti atliktas bet kuriuo metu</t>
  </si>
  <si>
    <t xml:space="preserve">Laikas iki pirmo atsakymo </t>
  </si>
  <si>
    <t>Ne ilgesnis nei 65 min</t>
  </si>
  <si>
    <t>Pateikiamo atsakymo intervalas</t>
  </si>
  <si>
    <t>0,1 - 100 kU/L</t>
  </si>
  <si>
    <t xml:space="preserve">19. </t>
  </si>
  <si>
    <t>Dvikryptė komunikacija</t>
  </si>
  <si>
    <t>Analizatorius privalo turėti dvikryptę komunikaciją standartiniu protokolu (ASTM arba HL7) su ligoninėje įdiegta informacine sistema, su laboratorijoje įdiegta informacine sistema  cobas IT Middleware</t>
  </si>
  <si>
    <t>Tiriamoji analitė: Specifinis Ig E įvairiems alergenams</t>
  </si>
  <si>
    <t xml:space="preserve">2. </t>
  </si>
  <si>
    <t>Tiriamoji analitė: Specifiniai Ig E maisto alergenams</t>
  </si>
  <si>
    <t xml:space="preserve">3. </t>
  </si>
  <si>
    <t>Tiriamoji analitė: Specifiniai Ig E įkvepiamiems alergenams</t>
  </si>
  <si>
    <t>Bendra 49 pirkimo dalies kaina, Eur su PVM:</t>
  </si>
  <si>
    <t>1. Reikalavimai kalibratoriams ir alergenų stabilumui:
1.1. Kalibratoriai standartizuoti pagal WHO 2nd IRP 75/502;
1.2. Alergenų stabilumas 1 - 2 metai nuo pagaminimo datos.</t>
  </si>
  <si>
    <t>IŠORINEI TYRIMŲ KOKYBĖS KONTROLEI ATLIKTI SKIRTOS PRIEMONĖS</t>
  </si>
  <si>
    <t>50. Išorinės (tarptautinės) laboratorinių tyrimų kokybės  kontrolė (ciklais) (Būtina pateikti pasiūlymą visoms pirkimo dalies pozicijoms)</t>
  </si>
  <si>
    <t>50.1.</t>
  </si>
  <si>
    <t>Tarptautinė kokybės kontrolės programa klinikinės  chemijos tyrimams</t>
  </si>
  <si>
    <t>mėginys</t>
  </si>
  <si>
    <t>26 mėginiai</t>
  </si>
  <si>
    <t>6 mėnesių ciklas, 13 mėginių per ciklą, kontrolinių mėginių  tyrimas ne rečiau kaip 2 kartus per mėn. Nemažiau 50 analičių. Nemokamas dalyvio sertifikatas.</t>
  </si>
  <si>
    <t>50.2.</t>
  </si>
  <si>
    <t>Tarptautinė kokybės kontrolės programa specifiniai baltymai (C3, C4, CRB, Feritinas, Transferinas, IgA, IgG, IgM, Anti-streptolizinas O)</t>
  </si>
  <si>
    <t>24 mėginiai</t>
  </si>
  <si>
    <t>6 mėnesių ciklas, 12 mėginių per ciklą, kontrolinių mėginių  tyrimas ne rečiau kaip 2 kartus per mėn. Nemokamas dalyvio sertifikatas.</t>
  </si>
  <si>
    <t xml:space="preserve">50 pirkimo dalis iš viso (Eur): </t>
  </si>
  <si>
    <t>51. Išorinės (tarptautinės) kraujo grupių kokybės  kontrolė (Būtina pateikti vieno gamintojo pasiūlymą visoms pirkimo dalies pozicijoms)</t>
  </si>
  <si>
    <t>51.1.</t>
  </si>
  <si>
    <t>Išorinė kokybės vertinimo programa. ABO grupės ir Rh faktorius skirta automatiniams analizatoriams</t>
  </si>
  <si>
    <t>pakuotė kontrolei</t>
  </si>
  <si>
    <t>Sertifikatas išduodamas nemokamai. Išorinė kokybės vertinimo programa tinka automatiniams analizatoriams, atliekama ciklais du kartus metuose</t>
  </si>
  <si>
    <t>51.2.</t>
  </si>
  <si>
    <t>Išorinė kokybės kontrolė. Antikūnų paieška ir suderinamumas Skirta automatiniams analizatoriams</t>
  </si>
  <si>
    <t>51.3.</t>
  </si>
  <si>
    <t>Išorinė kokybės kontrolė. Tiesioginis Kumbso mėginys</t>
  </si>
  <si>
    <t>51.4.</t>
  </si>
  <si>
    <t>Išorinė kokybės vertinimo programa. ABO grupės ir Rh faktorius</t>
  </si>
  <si>
    <t>Sertifikatas išduodamas nemokamai. Išorinė kokybės vertinimo programa atliekama ciklais du kartus metuose, viso kraujo mėginiai</t>
  </si>
  <si>
    <t xml:space="preserve">51 pirkimo dalis iš viso (Eur): </t>
  </si>
  <si>
    <t>52.</t>
  </si>
  <si>
    <t>Išorinė hematologinių tyrimų kokybės vertinimo programa (5 dalių leukogramos rodiklių automatinis nustatymas)</t>
  </si>
  <si>
    <t>Sertifikatas išduodamas nemokamai. Išorinė kokybės vertinimo programa atliekama ciklais du kartus metuose, 4 analizatoriai.</t>
  </si>
  <si>
    <t>53.</t>
  </si>
  <si>
    <t>Išorinė kokybės vertinimo programa kraujo išmatose tyrimams</t>
  </si>
  <si>
    <t>Sertifikatas išduodamas nemokamai. Išorinė kokybės vertinimo programa atliekama ciklais du kartus metuose.</t>
  </si>
  <si>
    <t>54.</t>
  </si>
  <si>
    <t>Išorinė kokybės kontrolė. Bilirubinas naujagimių</t>
  </si>
  <si>
    <t>Sertifikatas išduodamas nemokamai. Išorinė kokybės vertinimo programa atliekama ciklais du kartus metuose</t>
  </si>
  <si>
    <t>55.</t>
  </si>
  <si>
    <t>Išorinė kokybės kontrolė. Rūgščių-šarmų pusiausvyra</t>
  </si>
  <si>
    <t>Sertifikatas išduodamas nemokamai. Išorinė kokybės vertinimo programa atliekama ciklais du kartus metuose, 2 analizatoriai.</t>
  </si>
  <si>
    <t>56.</t>
  </si>
  <si>
    <t>Išorinė kokybės kontrolė. Alkoholis serume</t>
  </si>
  <si>
    <t>57.</t>
  </si>
  <si>
    <t>Išorinė kokybės vertinimo programa  Hepatitas B ir C</t>
  </si>
  <si>
    <t>58.</t>
  </si>
  <si>
    <t>Išorinė kokybės kontrolė. Eritrocitų nusėdimo greitis</t>
  </si>
  <si>
    <t>Sertifikatas išduodamas nemokamai. Išorinė kokybės vertinimo programa atliekama du kartus metuose, 2 analizatoriai</t>
  </si>
  <si>
    <t>59.</t>
  </si>
  <si>
    <t>Išorinė kokybės kontrolė. Nosies gleivinės ląstelės</t>
  </si>
  <si>
    <t>Sertifikatas išduodamas nemokamai.  Išorinė kokybės vertinimo programa atliekama vieną kartą metuose</t>
  </si>
  <si>
    <t>60.</t>
  </si>
  <si>
    <t>Išorinė kokybės kontrolė. Skreplių ląstelės</t>
  </si>
  <si>
    <t>61.</t>
  </si>
  <si>
    <t>Išorinė kokybės kontrolė. Vėžio žymenys Ca 125, HCG, HE-4</t>
  </si>
  <si>
    <t>62.</t>
  </si>
  <si>
    <t xml:space="preserve">Išorinė kokybės kontrolė. Bendras kraujo tyrimas (Hb, HCT, MCH, MCHC, MCV, PLT, RBC, RDW, WBC) </t>
  </si>
  <si>
    <t>Sertifikatas išduodamas nemokamai. Išorinė kokybės vertinimo programa atliekama ciklais du kartus metuose, 4 analizatoriai</t>
  </si>
  <si>
    <t>63.</t>
  </si>
  <si>
    <t>Išorinė kokybės kontrolė. C peptidas serume</t>
  </si>
  <si>
    <t>64.</t>
  </si>
  <si>
    <t>Išorinė kokybės kontrolė. Šlapimo kiekybiniai biocheminiai tyrimai</t>
  </si>
  <si>
    <t>Sertifikatas išduodamas nemokamai. Išorinė kokybės vertinimo programa atliekama ciklais du kartus metuose, 2 analizatoriai</t>
  </si>
  <si>
    <t>65.</t>
  </si>
  <si>
    <t>Išorinė kokybės kontrolė. Gliukozės tyrimas kapiliariniame kraujyje</t>
  </si>
  <si>
    <t>Sertifikatas išduodamas nemokamai. Išorinė kokybės vertinimo programa atliekama du kartus metuose, 5 analizatoriai</t>
  </si>
  <si>
    <t>66.</t>
  </si>
  <si>
    <t>Išorinė kokybės kontrolė. ŽIV nustatymas</t>
  </si>
  <si>
    <t>Sertifikatas išduodamas nemokamai. Išorinė kokybės vertinimo programa atliekama ciklais du kartus metuose. ŽIV  Ak/Ag (combo) nustatymas</t>
  </si>
  <si>
    <t>67.</t>
  </si>
  <si>
    <t>68.</t>
  </si>
  <si>
    <t>Alergijos in vitro diagnostika (Bendrasis IgE ir specifiniai IgE)</t>
  </si>
  <si>
    <t>Kontrolinių mėginių tyrimas ne mažiau kaip 6 kartus metuose.  Nemokamas dalyvio sertifikatas.</t>
  </si>
  <si>
    <t>69.</t>
  </si>
  <si>
    <t>Išorinė kokybės kontrolė. Retikulocitų automatinis nustatymas</t>
  </si>
  <si>
    <t>Sertifikatas išduodamas nemokamai. Išorinė kokybės vertinimo programa atliekama du kartus metuose</t>
  </si>
  <si>
    <t>70.</t>
  </si>
  <si>
    <t>Išorinė kokybės kontrolė. Baltymų elektroforezė</t>
  </si>
  <si>
    <t>Sertifikatas išduodamas nemokamai. Išorinė kokybės vertinimo programa atliekama ciklais du kartus metuose. Pritaikyta kapiliarinei baltymų elektroforezei, serumo baltymų frakcionavimas į 6 frakcijas, M-gradiento vertinimas</t>
  </si>
  <si>
    <t>71.</t>
  </si>
  <si>
    <t>Išorinė kokybės kontrolė. Likvoro baltymas</t>
  </si>
  <si>
    <t>72.</t>
  </si>
  <si>
    <t>Išorinė kokybės kontrolė. Širdies pažeidimo žymenys (CK-MB (masė), Troponinas T, NT-proBNP)</t>
  </si>
  <si>
    <t>73.</t>
  </si>
  <si>
    <t>Išorinė kokybės vertinimo programa automatizuotam šlapimo tyrimui</t>
  </si>
  <si>
    <t>74.</t>
  </si>
  <si>
    <t>75.</t>
  </si>
  <si>
    <t>Išorinė kokybės kontrolė.  Leukocitų dif. skaičiavimas ir kraujo ląstelių morfolog. Įvertinimas</t>
  </si>
  <si>
    <t>76.</t>
  </si>
  <si>
    <t>Išorinė kokybės kontrolė. Borrelia burgdorferi antikūnai, Europos padermė</t>
  </si>
  <si>
    <t>77.</t>
  </si>
  <si>
    <t>Išorinė kokybės kontrolė. Chlamidia pn.</t>
  </si>
  <si>
    <t>78.</t>
  </si>
  <si>
    <t>Išorinė kokybės kontrolė. Mycoplasma pn.</t>
  </si>
  <si>
    <t>79.</t>
  </si>
  <si>
    <t>Išorinė kokybės kontrolė. Helicobacter pylori antikūnai</t>
  </si>
  <si>
    <t>80.</t>
  </si>
  <si>
    <t>Išorinė kokybės kontrolė. Vitamino D (25-hidroksivitaminas D) nustatymas</t>
  </si>
  <si>
    <t>81.</t>
  </si>
  <si>
    <t>Išorinė kokybės kontrolė. Parathormonas serume</t>
  </si>
  <si>
    <t>82.</t>
  </si>
  <si>
    <t>Išorinė kokybės kontrolė Sifilio serologija (RPR, bendrieji antikūnai prieš Treponema pallidum)</t>
  </si>
  <si>
    <t>83.</t>
  </si>
  <si>
    <t>Išorinė kokybės kontrolė CRPHS</t>
  </si>
  <si>
    <t>Sertifikatas išduodamas nemokamai. Išorinė kokybės vertinimo programa atliekama  du kartus metuose</t>
  </si>
  <si>
    <t>84.</t>
  </si>
  <si>
    <t>Išorinė kokybės kontrolė. Roto/Adeno viruso nustatymas</t>
  </si>
  <si>
    <t>85.</t>
  </si>
  <si>
    <t>Išorinė kokybės kontrolė Noro viruso nustatymas</t>
  </si>
  <si>
    <t>86.</t>
  </si>
  <si>
    <t>Išorinė kokybės kontrolė FM fibrino monomerų nustatymas</t>
  </si>
  <si>
    <t>87.</t>
  </si>
  <si>
    <t>Tarptautinė kokybės kontrolės programa SPA (INR), Fibrinogenas  ir DATL, D-Dimerams  tyrimams</t>
  </si>
  <si>
    <t>Sertifikatas išduodamas nemokamai. Išorinė kokybės vertinimo programa atliekama  du kartus metuose, 3 analizatoriai</t>
  </si>
  <si>
    <t>88.</t>
  </si>
  <si>
    <t>Išorinė kokybės kontrolė. PCT nustaymas</t>
  </si>
  <si>
    <t>89.</t>
  </si>
  <si>
    <t>Išorinė kokybės kontrolė Chloridų prakaite nustatymas</t>
  </si>
  <si>
    <t>90.</t>
  </si>
  <si>
    <t>Išorinė kokybės kontrolė Laisvo beta HCG, PAPP-A nustatymas</t>
  </si>
  <si>
    <t>Sertifikatas išduodamas nemokamai. Išorinė kokybės vertinimo programa atliekama  du kartus metuose. Pirmo trimestro nėščiųjų tyrimui</t>
  </si>
  <si>
    <t>91.</t>
  </si>
  <si>
    <t>Išorinė kokybės kontrolė Šlapimo ląstelių ir kitų dalelių nustatymas</t>
  </si>
  <si>
    <t>92.</t>
  </si>
  <si>
    <t>Išorinė kokybės kontrolė Lipidų/lipoproteinų nustatymas (Bchol, DTL-cholesterolis, MTL-cholesterolis)</t>
  </si>
  <si>
    <t>DIAGNOSTIKOS REAGENTAI IR LABORATORINĖS PRIEMONĖS MIKROBIOLOGINIŲ TYRIMŲ LABORATORIJAI</t>
  </si>
  <si>
    <t>93. Išorinė mikrobiologinių tyrimų kokybės kontrolė (Būtina pateikti pasiūlymą visoms pirkimo dalies pozicijoms)</t>
  </si>
  <si>
    <t>93.1.</t>
  </si>
  <si>
    <t>Tepinėlio dažymas Gramo būdu, kraujo kultūra</t>
  </si>
  <si>
    <t>93.2.</t>
  </si>
  <si>
    <t>Bendroji bakteriologija 1 (aerobai ir anaerobai)</t>
  </si>
  <si>
    <t>93.3.</t>
  </si>
  <si>
    <t>Tepinėlio dažymas Gramo būdu, kolonijos</t>
  </si>
  <si>
    <t>93.4.</t>
  </si>
  <si>
    <t>Kraujo kultūra</t>
  </si>
  <si>
    <t>93.5.</t>
  </si>
  <si>
    <t>Legionella, antigeno nustatymas šlapime</t>
  </si>
  <si>
    <t>93.6.</t>
  </si>
  <si>
    <t>S. pneumoniae, antigeno nustatymas šlapime</t>
  </si>
  <si>
    <t>93.7.</t>
  </si>
  <si>
    <t>Mycobacterium sp. Nukleorūgščių nustatymas</t>
  </si>
  <si>
    <t>93.8.</t>
  </si>
  <si>
    <t>Rotavirusas ir adenovirusas, Ag nustatymas</t>
  </si>
  <si>
    <t>93.9.</t>
  </si>
  <si>
    <t>RS-virusas, Ag nustatymas</t>
  </si>
  <si>
    <t>93.10.</t>
  </si>
  <si>
    <t>Influenzos virusas A+B, Ag nustatymas</t>
  </si>
  <si>
    <t>93.11.</t>
  </si>
  <si>
    <t>Cerebrospinalinis skystis, kultūra, atrankiniai tyrimai</t>
  </si>
  <si>
    <t>93.12.</t>
  </si>
  <si>
    <t>Gerklės streptokokinė kultūra, atrankiniai tyrimai ir identifikacija</t>
  </si>
  <si>
    <t>93.13.</t>
  </si>
  <si>
    <t>Streptokokai , B grupė, nustatymas</t>
  </si>
  <si>
    <t>93.14.</t>
  </si>
  <si>
    <t>Šlapimo kultūra, kiekybinė analizė, atrankinis tyrimas, identifikavimas ir jautrumo nustatymas</t>
  </si>
  <si>
    <t>93.15.</t>
  </si>
  <si>
    <t>Neisseria gonorrhoeae, kultūra ir jautrumo nustatymas</t>
  </si>
  <si>
    <t>93.16.</t>
  </si>
  <si>
    <t>Išmatų kultūra</t>
  </si>
  <si>
    <t>93.17.</t>
  </si>
  <si>
    <t>Clostridium difficile,  kultūros ir toksinų nustatymas</t>
  </si>
  <si>
    <t>93.18.</t>
  </si>
  <si>
    <t>Dauginio atsparumo vaistams stebėsena, MRSA</t>
  </si>
  <si>
    <t>93.19.</t>
  </si>
  <si>
    <t>Dauginio atsparumo vaistams stebėsena, VRE</t>
  </si>
  <si>
    <t>93.20.</t>
  </si>
  <si>
    <t>Dauginio atsparumo vaistams stebėsena, gramneigiamos lazdelės</t>
  </si>
  <si>
    <t>93.21.</t>
  </si>
  <si>
    <t>Streptokokai, A grupė, Ag nustatymas</t>
  </si>
  <si>
    <t>93.22.</t>
  </si>
  <si>
    <t>Influenzos virusas A+B ir RS virusas, nukleorūgščių  nustatymas</t>
  </si>
  <si>
    <t>93.23.</t>
  </si>
  <si>
    <t>Grybų kultūra</t>
  </si>
  <si>
    <t>93.24.</t>
  </si>
  <si>
    <t>Bendroji bakteriologija 2 (aerobai)</t>
  </si>
  <si>
    <t>93.25.</t>
  </si>
  <si>
    <t>C.difficile, nukleorūgščių nustatymas</t>
  </si>
  <si>
    <t>93.26.</t>
  </si>
  <si>
    <t>Sertifikatas</t>
  </si>
  <si>
    <t>93 pirkimo dalis iš viso (Eur):</t>
  </si>
  <si>
    <t>94. Kontrolinės kultūros (Būtina pateikti pasiūlymą visoms pirkimo dalies pozicijoms)</t>
  </si>
  <si>
    <t>94.1.</t>
  </si>
  <si>
    <t>Streptococcus pneumoniae ATCC 49619</t>
  </si>
  <si>
    <t>94.2.</t>
  </si>
  <si>
    <t xml:space="preserve">Streptococcus pyogenes ATCC 19615 </t>
  </si>
  <si>
    <t>Grupė A</t>
  </si>
  <si>
    <t>94.3.</t>
  </si>
  <si>
    <t xml:space="preserve">Klebsiella pneumoniae ATCC 700603 </t>
  </si>
  <si>
    <t>ESBL</t>
  </si>
  <si>
    <t>94.4.</t>
  </si>
  <si>
    <t xml:space="preserve">Streptococcus agalactiae ATCC 13813 </t>
  </si>
  <si>
    <t>grupė B</t>
  </si>
  <si>
    <t>94.5.</t>
  </si>
  <si>
    <t>E. coli ATCC  700728</t>
  </si>
  <si>
    <t>serotipas 0157:H7</t>
  </si>
  <si>
    <t>94.6.</t>
  </si>
  <si>
    <t>Haemophilus influenzae ATCC 49766</t>
  </si>
  <si>
    <t>94.7.</t>
  </si>
  <si>
    <t>Enterococcus faecalis ATCC 29212</t>
  </si>
  <si>
    <t>94.8.</t>
  </si>
  <si>
    <t>Moraxella catarrhalis ATCC 25240</t>
  </si>
  <si>
    <t>94.9.</t>
  </si>
  <si>
    <t>Bacteroides fragilis ATCC 25285</t>
  </si>
  <si>
    <t>94.10.</t>
  </si>
  <si>
    <t>Shigella flexneri Gp B serotype 2b ATCC 12022</t>
  </si>
  <si>
    <t>94.11.</t>
  </si>
  <si>
    <t>Shigella sonnei ATCC 25931</t>
  </si>
  <si>
    <t>Vnt.</t>
  </si>
  <si>
    <t>94.12.</t>
  </si>
  <si>
    <t>Pseudomonas aeruginosa ATCC 27853</t>
  </si>
  <si>
    <t>94.13.</t>
  </si>
  <si>
    <t>Salmonella enteritidis ATCC 13076</t>
  </si>
  <si>
    <t>94.14.</t>
  </si>
  <si>
    <t>Yersinia enterocolitica ATCC 23715</t>
  </si>
  <si>
    <t>94.15.</t>
  </si>
  <si>
    <t>E.coli ATCC 25922</t>
  </si>
  <si>
    <t>94.16.</t>
  </si>
  <si>
    <t>S.epidermidis ATCC 12228</t>
  </si>
  <si>
    <t>94.17.</t>
  </si>
  <si>
    <t>S.aureus ATCC 25923</t>
  </si>
  <si>
    <t>94.18.</t>
  </si>
  <si>
    <t>S.aureus ATCC 29213</t>
  </si>
  <si>
    <t>94.19.</t>
  </si>
  <si>
    <t>Candida albicans ATCC 90028</t>
  </si>
  <si>
    <t>94.20.</t>
  </si>
  <si>
    <t>Enterococcus faecalis ATCC 51299</t>
  </si>
  <si>
    <t>94.21.</t>
  </si>
  <si>
    <t>Neisseria gonorrhoeae ATCC 49226</t>
  </si>
  <si>
    <t>94.22.</t>
  </si>
  <si>
    <t>Campylobacter jejuni ATCC 33560</t>
  </si>
  <si>
    <t>94.23.</t>
  </si>
  <si>
    <t>S.aureus NCTC 12493</t>
  </si>
  <si>
    <t>94.24.</t>
  </si>
  <si>
    <t xml:space="preserve"> Listeria monocytogenes ATCC 7644</t>
  </si>
  <si>
    <t>94.25.</t>
  </si>
  <si>
    <t xml:space="preserve">Legionella pneumophila ATCC 33152 </t>
  </si>
  <si>
    <t>94.26.</t>
  </si>
  <si>
    <t xml:space="preserve">Bacillus subtilis NCTC 10400
</t>
  </si>
  <si>
    <t>94.27.</t>
  </si>
  <si>
    <t xml:space="preserve">E.coli NCTC 13846
</t>
  </si>
  <si>
    <t>94.28.</t>
  </si>
  <si>
    <t>S.aureus ATCC 43300</t>
  </si>
  <si>
    <t>94.29.</t>
  </si>
  <si>
    <t>C.perfringens ATCC 13124</t>
  </si>
  <si>
    <t>94.30.</t>
  </si>
  <si>
    <t xml:space="preserve">Burkholderia cepacia ATCC 25416 </t>
  </si>
  <si>
    <t>94.31.</t>
  </si>
  <si>
    <t>Corynebacterium renale ATCC 19412</t>
  </si>
  <si>
    <t>94.32.</t>
  </si>
  <si>
    <t>Haemophilus influenzae ATCC 49247</t>
  </si>
  <si>
    <t>94.33.</t>
  </si>
  <si>
    <t>E.coli ATCC 35218</t>
  </si>
  <si>
    <t>94.34.</t>
  </si>
  <si>
    <t>P.anaerobius ATCC 27337</t>
  </si>
  <si>
    <t>94 pirkimo dalis iš viso (Eur):</t>
  </si>
  <si>
    <t>95. Priemonės mikroorganizmams identifikuoti (Būtina pateikti pasiūlymą visoms pirkimo dalies pozicijoms)</t>
  </si>
  <si>
    <t>95.1.</t>
  </si>
  <si>
    <t>Plokštelės anaerobinių bakterijų identifikavimui</t>
  </si>
  <si>
    <t>Rinkinys</t>
  </si>
  <si>
    <t>Rinkinyje yra 20 vnt. plokštelių ir 20 mėgintuvėlių. Plokštelių vertinimas po 4 val. Vertinimas atliekamas naudojant apšvietimo įrenginį su  papildoma UV lempa. Duomenų vertinimas atliekamas BD Crystal arba alternatyvia programa.</t>
  </si>
  <si>
    <t>95.2.</t>
  </si>
  <si>
    <t>Plokštelės Gramteigiamų bakterijų identifikavimui</t>
  </si>
  <si>
    <t>Rinkinyje yra 20 vnt. plokštelių ir 20 mėgintuvėlių. Plokštelių vertinimas po 18-24 val. Vertinimas atliekamas naudojant apšvietimo įrenginį su  papildoma UV lempa. Duomenų vertinimas atliekamas BD Crystal arba alternatyvia programa.</t>
  </si>
  <si>
    <t>95.3.</t>
  </si>
  <si>
    <t>95 pirkimo dalis iš viso (Eur):</t>
  </si>
  <si>
    <t>96. Priemonės išrankių mikroorganizmų augimo sąlygoms sudaryti (Būtina pateikti pasiūlymą visoms pirkimo dalies pozicijoms)</t>
  </si>
  <si>
    <t>96.1.</t>
  </si>
  <si>
    <t>Komplektas anaerobams auginti</t>
  </si>
  <si>
    <t>1. Polietileninis maišelis. 
2. Paketas deguonies regeneracijai.
3. Plastikiniai spaustukai maišeliui uždaryti.</t>
  </si>
  <si>
    <t>96.2.</t>
  </si>
  <si>
    <t>Indikatorius anaerobinių sąlygų susidarymui nustatyti</t>
  </si>
  <si>
    <t>96.3.</t>
  </si>
  <si>
    <t>Paketai mikroaerofilinių sąlygų sudarymui</t>
  </si>
  <si>
    <t>2.5 l talpos indui.</t>
  </si>
  <si>
    <t>96.4.</t>
  </si>
  <si>
    <t>Paketai anaerobinių sąlygų sudarymui</t>
  </si>
  <si>
    <t>96.5.</t>
  </si>
  <si>
    <t>Kampilobakterijoms auginti mikroaerofiliniai paketai</t>
  </si>
  <si>
    <t>96.6.</t>
  </si>
  <si>
    <t>Komplektas kampilobakterijoms auginti</t>
  </si>
  <si>
    <t>96.7.</t>
  </si>
  <si>
    <t>Anaerostatas</t>
  </si>
  <si>
    <t>1. Specialus hermetiškai uždaromas konteineris;
2. 2.5 l talpa.</t>
  </si>
  <si>
    <t>96 pirkimo dalis iš viso (Eur):</t>
  </si>
  <si>
    <t>97. Antibiotikų diskai identifikacijai (Būtina pateikti pasiūlymą visoms pirkimo dalies pozicijoms)</t>
  </si>
  <si>
    <t>97.1.</t>
  </si>
  <si>
    <t xml:space="preserve">Kanamicinas </t>
  </si>
  <si>
    <t>Antibiotiko kiekis diske 1000 μg. 50 diskų įpakavimas</t>
  </si>
  <si>
    <t>97.2.</t>
  </si>
  <si>
    <t>Metronidazolis</t>
  </si>
  <si>
    <t xml:space="preserve">Antibiotiko kiekis diske 5 μg. 50 diskų įpakavimas </t>
  </si>
  <si>
    <t>97.3.</t>
  </si>
  <si>
    <t xml:space="preserve">Nitrocefino diskas </t>
  </si>
  <si>
    <t xml:space="preserve">Cefinazės reagentas beta laktamazei nustatyti. 50 diskų įpakavimas </t>
  </si>
  <si>
    <t>97.4.</t>
  </si>
  <si>
    <t>Optochinas</t>
  </si>
  <si>
    <t>97 pirkimo dalis iš viso (Eur):</t>
  </si>
  <si>
    <t>98. Agliutinaciniai serumai salmoneloms ir šigeloms nustatyti (Būtina pateikti pasiūlymą visoms pirkimo dalies pozicijoms)</t>
  </si>
  <si>
    <t>98.1.</t>
  </si>
  <si>
    <t>Salmonella polivalentinis  antiserumas (grupės A-S, Vi)</t>
  </si>
  <si>
    <t>Pakuotė su lašintuvu; talpa 1 ml -3 ml; praskiestas; agliutinacija ant stikliuko su gyva kultūra</t>
  </si>
  <si>
    <t>98.2.</t>
  </si>
  <si>
    <t>Shigella A grupės antiserumas (S.Dysenteriae; tipai 1-7)</t>
  </si>
  <si>
    <t>98.3.</t>
  </si>
  <si>
    <t>Shigella  B grupės antiserumas (S.Flexneri; tipai 1-6. x.y.)</t>
  </si>
  <si>
    <t>98.4.</t>
  </si>
  <si>
    <t>Shigella C grupės antiserumai (S.boydii; tipai 1-7. x.y.)</t>
  </si>
  <si>
    <t>98.5.</t>
  </si>
  <si>
    <t>Shigella D grupės antiserumai (S.Sonnei; formos I, II)</t>
  </si>
  <si>
    <t>98 pirkimo dalis iš viso (Eur):</t>
  </si>
  <si>
    <t>99. Agliutinaciniai serumai ešerichijų diferencijacijai (Būtina pateikti pasiūlymą visoms pirkimo dalies pozicijoms)</t>
  </si>
  <si>
    <t>99.1.</t>
  </si>
  <si>
    <t>E.coli OK O antiserumas 0157</t>
  </si>
  <si>
    <t>99.2.</t>
  </si>
  <si>
    <t>E.coli polivalentiniai antiserumai</t>
  </si>
  <si>
    <t>EPEC/VTEC/STEC E. coli  žmonių patikra; pakuotės su lašintuvais; praskiesti, talpa 1 ml -3 ml; (026, 0103, 0111, 0145, 0157, 086, 0114, 0121, 0126, 0142, 055, 0119, 0125 ac, 0127, 0128 ab); agliutinacija ant stikliuko su gyva kultūra</t>
  </si>
  <si>
    <t>99 pirkimo dalis iš viso (Eur):</t>
  </si>
  <si>
    <t>100. Sterilūs indeliai tiriamos medžiagos transportavimui (Būtina pateikti pasiūlymą visoms pirkimo dalies pozicijoms)</t>
  </si>
  <si>
    <t>100.1.</t>
  </si>
  <si>
    <t>Sterilus indelis išmatoms su šaukšteliu</t>
  </si>
  <si>
    <t>Individuali pakuotė, užsukamu dangteliu, 50 - 60  ml</t>
  </si>
  <si>
    <t>100.2.</t>
  </si>
  <si>
    <t>Sterilus indelis užsukamu dangteliu</t>
  </si>
  <si>
    <t>120 - 150 ml; Individuali pakuotė; diametras 60 - 70 mm, skirti šlapimo surinkimui</t>
  </si>
  <si>
    <t>100.3.</t>
  </si>
  <si>
    <t>50 - 60 ml; Individuali pakuotė, diametras 40 - 50 mm</t>
  </si>
  <si>
    <t>100.4.</t>
  </si>
  <si>
    <t>Sterilus mėgintuvėlis užsukamu dangteliu</t>
  </si>
  <si>
    <t>100 pirkimo dalis iš viso (Eur):</t>
  </si>
  <si>
    <t>101. Priemonės tiriamos medžiagos transportavimui (Būtina pateikti pasiūlymą visoms pirkimo dalies pozicijoms)</t>
  </si>
  <si>
    <t>101.1.</t>
  </si>
  <si>
    <t>Transportinė terpė aerobams, anaerobams ir lepiems mikroorganizmams</t>
  </si>
  <si>
    <t>1. Įpakuotos po vieną, sterili pakuotė;
2. Tamponas dengtas viskozės arba nailono pluoštu (pagal Flocked technologiją);
3. Skysta Amies terpė, 1 ml mėgintuvėlyje su kūgio formos dugnu;
4. Mikroorganizmai išgyvena 48 val.</t>
  </si>
  <si>
    <t>101.2.</t>
  </si>
  <si>
    <t>Transportinė terpė aerobams, anaerobams ir lepiems mikroorganizmams skirta nosiaryklės sekretui vaikams paimti ir transportuoti</t>
  </si>
  <si>
    <t>101.3.</t>
  </si>
  <si>
    <t>Transportinė terpė skirta akių, ausų, nosies, urogenitalinio trakto ėminių paėmimui ir transportavimui</t>
  </si>
  <si>
    <t>101.4.</t>
  </si>
  <si>
    <t>Universali transportinė terpė virusams, chlamidijoms, mikoplazmoms, ureaplazmoms</t>
  </si>
  <si>
    <t>1. Įpakuotos po vieną, sterili pakuotė;
2. Skysta terpė 3-5 ml;
3. 2 tamponai (paėmimui iš nosiaryklės ir nosies);
4. Skirta ilgam šaldymui.</t>
  </si>
  <si>
    <t>101.5.</t>
  </si>
  <si>
    <t xml:space="preserve">Gausinimo terpė skirta B gr. streptokokų transportavimui </t>
  </si>
  <si>
    <t>1. Įpakuotos po vieną, sterili pakuotė;
2. Tamponas dengtas viskozės arba nailono pluoštu (pagal Flocked technologiją);
3. LIM sultinys;
4. Mikroorganizmai išgyvena 48 val.</t>
  </si>
  <si>
    <t>101.6.</t>
  </si>
  <si>
    <t>Gausinimo terpė S.aureus (MRSA) transportavimui ir išskyrimui</t>
  </si>
  <si>
    <t>101 pirkimo dalis iš viso (Eur):</t>
  </si>
  <si>
    <t>102. Priemonės tiriamos medžiagos transportavimui (Būtina pateikti pasiūlymą visoms pirkimo dalies pozicijoms)</t>
  </si>
  <si>
    <t>102.1.</t>
  </si>
  <si>
    <t>1. Įpakuotos po vieną, sterili pakuotė;
2. Tamponas plastikinis;
3. Amies su anglim agarizuota terpė;
4. Mikroorganizmai išgyvena 48 val</t>
  </si>
  <si>
    <t>102.2.</t>
  </si>
  <si>
    <t>1. Įpakuotos po vieną, sterili pakuotė;
2. Tamponas aliuminis;
3. Amies agarizuota terpė;
4. Mikroorganizmai išgyvena 48 val</t>
  </si>
  <si>
    <t>102.3.</t>
  </si>
  <si>
    <t>Transportinė terpė išmatoms</t>
  </si>
  <si>
    <t>1. Įpakuotos po vieną, sterili pakuotė;
2. Tamponas plastikinis;
3. Cary-Blair agarizuota terpė;
4. Mikroorganizmai išgyvena 48 val.</t>
  </si>
  <si>
    <t>102 pirkimo dalis iš viso (Eur):</t>
  </si>
  <si>
    <t>103. Maišeliai tiriamąjai medžiagai (Būtina pateikti pasiūlymą visoms pirkimo dalies pozicijoms)</t>
  </si>
  <si>
    <t>103.1.</t>
  </si>
  <si>
    <t>Polipropileniniai maišeliai autoklavuojami</t>
  </si>
  <si>
    <t>Ne didesni 30 x 45 cm. Pažymėti ženklu „Biologinis pavojus“</t>
  </si>
  <si>
    <t>103.2.</t>
  </si>
  <si>
    <t>Dydis 60 x 70 cm. Pažymėti ženklu „Biologinis pavojus“</t>
  </si>
  <si>
    <t>103.3.</t>
  </si>
  <si>
    <t>Maišeliai mikrobiologinių ėminių transportavimui</t>
  </si>
  <si>
    <t>2.5 l talpa, neperšviečiami. Pažymėti ženklu „Biologinis pavojus“</t>
  </si>
  <si>
    <t>103 pirkimo dalis iš viso (Eur):</t>
  </si>
  <si>
    <t>104. Sterilios kilpelės (Būtina pateikti pasiūlymą visoms pirkimo dalies pozicijoms)</t>
  </si>
  <si>
    <t>104.1.</t>
  </si>
  <si>
    <t xml:space="preserve">Sterili kilpelė 1 µl </t>
  </si>
  <si>
    <r>
      <rPr>
        <sz val="10"/>
        <color rgb="FF000000"/>
        <rFont val="Times New Roman"/>
        <family val="1"/>
        <charset val="186"/>
      </rPr>
      <t>Pakuotėje 20 vnt., plastikinė, minkša (nebraižanti agaro), kalibruota,</t>
    </r>
    <r>
      <rPr>
        <sz val="10"/>
        <color rgb="FFFF3300"/>
        <rFont val="Times New Roman"/>
        <family val="1"/>
        <charset val="186"/>
      </rPr>
      <t xml:space="preserve"> </t>
    </r>
    <r>
      <rPr>
        <sz val="10"/>
        <color rgb="FF000000"/>
        <rFont val="Times New Roman"/>
        <family val="1"/>
        <charset val="186"/>
      </rPr>
      <t>skirta mikrobiologijai.</t>
    </r>
  </si>
  <si>
    <t>104.2.</t>
  </si>
  <si>
    <t xml:space="preserve">Sterili kilpelė 10 µl </t>
  </si>
  <si>
    <t>Pakuotėje 10 vnt., plastikinė, minkša (nebraižanti agaro), kalibruota, skirta mikrobiologijai.</t>
  </si>
  <si>
    <t>104.3.</t>
  </si>
  <si>
    <t>Sterili kilpelė 1 µl</t>
  </si>
  <si>
    <r>
      <rPr>
        <sz val="10"/>
        <color rgb="FF000000"/>
        <rFont val="Times New Roman"/>
        <family val="1"/>
        <charset val="186"/>
      </rPr>
      <t xml:space="preserve">Individuali pakuotė, </t>
    </r>
    <r>
      <rPr>
        <sz val="10"/>
        <color rgb="FFFF3300"/>
        <rFont val="Times New Roman"/>
        <family val="1"/>
        <charset val="186"/>
      </rPr>
      <t xml:space="preserve"> </t>
    </r>
    <r>
      <rPr>
        <sz val="10"/>
        <color rgb="FF000000"/>
        <rFont val="Times New Roman"/>
        <family val="1"/>
        <charset val="186"/>
      </rPr>
      <t>minkša (nebraižanti agaro), kalibruota, skirta mikrobiologijai. Supakuotos po 1 vnt.</t>
    </r>
  </si>
  <si>
    <t>104 pirkimo dalis iš viso (Eur):</t>
  </si>
  <si>
    <t>105. Priemonės mikroskopijai (Būtina pateikti pasiūlymą visoms pirkimo dalies pozicijoms)</t>
  </si>
  <si>
    <t>105.1.</t>
  </si>
  <si>
    <t>Imersinis aliejus</t>
  </si>
  <si>
    <t>Pakuotė su lašintuvu; Talpa 30 ml. - 100 ml, į aliejaus sudėtį neįeina nuodingos cheminės medžiagos pagal LR galiojančius Nuodingų medžiagų kontrolės įstatymus.</t>
  </si>
  <si>
    <t>105.2.</t>
  </si>
  <si>
    <t>Dėžutė objektinių stiklelių (tepinėlių) saugojimui</t>
  </si>
  <si>
    <t>Plastikinė, stikliukai saugomi horizontalioje padėtyje, telpa nemažiau 25 stikliukai, stikliuko išmatavimai 76 x 26 mm.</t>
  </si>
  <si>
    <t>105.3.</t>
  </si>
  <si>
    <t>Popierius lęšiams valyti (lapeliai)</t>
  </si>
  <si>
    <t>105 pirkimo dalis iš viso (Eur):</t>
  </si>
  <si>
    <t>106. Priemonės kultūrų saugojimui (Būtina pateikti pasiūlymą visoms pirkimo dalies pozicijoms)</t>
  </si>
  <si>
    <t>106.1.</t>
  </si>
  <si>
    <t>Cryo mėgintuvėliai su terpe (mikrobiologijai)</t>
  </si>
  <si>
    <r>
      <rPr>
        <sz val="10"/>
        <color rgb="FF000000"/>
        <rFont val="Times New Roman"/>
        <family val="1"/>
        <charset val="186"/>
      </rPr>
      <t>2 ml. Terpės;
Kultūrų saugojimui šaldiklyje – 80</t>
    </r>
    <r>
      <rPr>
        <vertAlign val="superscript"/>
        <sz val="10"/>
        <color rgb="FF000000"/>
        <rFont val="Times New Roman"/>
        <family val="1"/>
        <charset val="186"/>
      </rPr>
      <t>o</t>
    </r>
    <r>
      <rPr>
        <sz val="10"/>
        <color rgb="FF000000"/>
        <rFont val="Times New Roman"/>
        <family val="1"/>
        <charset val="186"/>
      </rPr>
      <t>C</t>
    </r>
  </si>
  <si>
    <t>106.2.</t>
  </si>
  <si>
    <t>Dėžutės Cryo mėgintuvėlių saugojimui</t>
  </si>
  <si>
    <r>
      <rPr>
        <sz val="10"/>
        <color rgb="FF000000"/>
        <rFont val="Times New Roman"/>
        <family val="1"/>
        <charset val="186"/>
      </rPr>
      <t>Plastikas (polikarbonatas), sunumeruotos vietos dėžutės viduje ir išorėje, pritaikyta – 80</t>
    </r>
    <r>
      <rPr>
        <vertAlign val="superscript"/>
        <sz val="10"/>
        <color rgb="FF000000"/>
        <rFont val="Times New Roman"/>
        <family val="1"/>
        <charset val="186"/>
      </rPr>
      <t>o</t>
    </r>
    <r>
      <rPr>
        <sz val="10"/>
        <color rgb="FF000000"/>
        <rFont val="Times New Roman"/>
        <family val="1"/>
        <charset val="186"/>
      </rPr>
      <t>C šaldikliui, autoklavuojamos, ne daugiau kaip 81 vieta.</t>
    </r>
  </si>
  <si>
    <t>106 pirkimo dalis iš viso (Eur):</t>
  </si>
  <si>
    <t>107.1.</t>
  </si>
  <si>
    <t>1.Kokybinis,  imunochromatografinis metodas;
2.Tyrimo jautrumas lyginant su PGR ne mažiau nei 98 proc, specifiškumas ne mažiau  nei 95 proc.</t>
  </si>
  <si>
    <t>107.2.</t>
  </si>
  <si>
    <t>1.Kokybinis,  imunochromatografinis metodas;
2.Tyrimo jautrumas lyginant su PGR ne mažiau nei 95 proc, specifiškumas ne mažiau  nei 90 proc.</t>
  </si>
  <si>
    <t>107 pirkimo dalis iš viso (Eur):</t>
  </si>
  <si>
    <t>108. Terpės ir priemonės paviršių, autoklavų kontrolei (Būtina pateikti pasiūlymą visoms pirkimo dalies pozicijoms)</t>
  </si>
  <si>
    <t>108.1.</t>
  </si>
  <si>
    <t>Kontaktinės lėkštelės su neutralizatoriumi</t>
  </si>
  <si>
    <t>lėkštelės</t>
  </si>
  <si>
    <t>1. TSA agaras su neutralizatorium (bakterijų aptikimui);
2. Lėkštelės skresmuo 55 – 65 mm;
3. Pakuotė ne daugiau 20 lėkštelių.</t>
  </si>
  <si>
    <t>108.2.</t>
  </si>
  <si>
    <t>1. Saburo agaras su neutralizatorium (grybų aptikimui);
2. Lėkštelės skresmuo 55 - 65 mm;
3. Pakuotė ne daugiau 20 lėkštelių.</t>
  </si>
  <si>
    <t>108 pirkimo dalis iš viso (Eur):</t>
  </si>
  <si>
    <t>109. Priemonės skirtos MSK nustatymui buljono mikropraskiedimo metodu (Būtina pateikti pasiūlymą visoms pirkimo dalies pozicijoms)</t>
  </si>
  <si>
    <t>109.1.</t>
  </si>
  <si>
    <t>Plokštelės skirtos gramteigiamų bakterijų jautrumo antibiotikams pagal MSK nustatymui buljono mikropraskiedimo metodu</t>
  </si>
  <si>
    <t>109.2.</t>
  </si>
  <si>
    <t>Plokštelės skirtos gramneigiamų bakterijų jautrumo antibiotikams pagal MSK nustatymui buljono mikropraskiedimo metodu</t>
  </si>
  <si>
    <t>109.3.</t>
  </si>
  <si>
    <t>Plokštelės skirtos Pseudomonas spp. ir kitų nefermentuojančių lazdelių jautrumo antibiotikams pagal MSK nustatymui buljono mikropraskiedimo metodu</t>
  </si>
  <si>
    <t>109.4.</t>
  </si>
  <si>
    <t>Plokštelės skirtos streptokokų jautrumo antibiotikams pagal MSK nustatymui buljono mikropraskiedimo metodu</t>
  </si>
  <si>
    <t>109.5.</t>
  </si>
  <si>
    <t>Priemonė skirta inokuliato drumstumo nustatymui</t>
  </si>
  <si>
    <t>109.6.</t>
  </si>
  <si>
    <t>Kalibracinis rinkinys</t>
  </si>
  <si>
    <t>109.7.</t>
  </si>
  <si>
    <t>Priemonė plokštelės užpildymui</t>
  </si>
  <si>
    <t>109 pirkimo dalis iš viso (Eur):</t>
  </si>
  <si>
    <t>110.</t>
  </si>
  <si>
    <t>Juostelės minimalios inhibicinės koncentracijos nustatymui</t>
  </si>
  <si>
    <t>Pakuotė</t>
  </si>
  <si>
    <t>Pasirinktinai iš galimų variantų, pakuotė 30 vnt., juostelės supakuotos po vieną.</t>
  </si>
  <si>
    <t>111.</t>
  </si>
  <si>
    <t>Kolistino minimalios inhibicinės koncentracijos nustatymui praskiedimo buljone metodu</t>
  </si>
  <si>
    <t>112.</t>
  </si>
  <si>
    <t>Skreplių suskystinimo tirpalas</t>
  </si>
  <si>
    <t xml:space="preserve">1. Pagamintas naudojimui mukolitinis tirpalas, skirtas skreplių suskystinimui prieš išsėjimą ant mitybos terpių; 
2. Tirpalas išpilstytas po 0,5-1,0 ml į sterilius užsukamus mėgintuvėlius; 
3. Tirpalas negali įtakoti patogenų morfologijos, dažymosi ir augimo savybių. </t>
  </si>
  <si>
    <t>113.</t>
  </si>
  <si>
    <t>Rinkinys dažymui Gramo būdu</t>
  </si>
  <si>
    <t>1. 250 ml talpa su 1 proc. kristalinio violeto tirpalu;
2.  250 ml talpa su stabilizuotu liugolio tirpalu; 
3. 2 talpos po 250 ml su dekolorizatoriumi; 
4. 250 ml talpa su safranino  tirpalu;
5. Tirpalai paruošti naudojimui.</t>
  </si>
  <si>
    <t>114.</t>
  </si>
  <si>
    <t xml:space="preserve">Metileno mėlio dažai </t>
  </si>
  <si>
    <t>250 ml; lašintuvas.</t>
  </si>
  <si>
    <t>115.</t>
  </si>
  <si>
    <t>Reagentas katalazės fermentui nustatyti</t>
  </si>
  <si>
    <t>Buteliukas-lašintuvas, 3 proc vandenilio peroksidas, tirštiklis, dažas.</t>
  </si>
  <si>
    <t>116.</t>
  </si>
  <si>
    <t>Oksidazės reagentas</t>
  </si>
  <si>
    <t>117.</t>
  </si>
  <si>
    <t>Indolo DMACA reagentas</t>
  </si>
  <si>
    <t>118.</t>
  </si>
  <si>
    <t>Sterilus defibrinuotas arklio kraujas</t>
  </si>
  <si>
    <t>Buteliuke ne daugiau 50 ml</t>
  </si>
  <si>
    <t>119.</t>
  </si>
  <si>
    <t>Tioglikolinė terpė</t>
  </si>
  <si>
    <t>120.</t>
  </si>
  <si>
    <t>Mueller Hinton buljonas</t>
  </si>
  <si>
    <t>1. Mėgintuvėlyje;
2. Pakuotė ne daugiau 50 vnt.</t>
  </si>
  <si>
    <t>121.</t>
  </si>
  <si>
    <t>Triptono sojos buljonas</t>
  </si>
  <si>
    <t>122.</t>
  </si>
  <si>
    <t>Selenito buljonas su cistinu</t>
  </si>
  <si>
    <t>123.</t>
  </si>
  <si>
    <t>Buljonas jersinijų gausinimui</t>
  </si>
  <si>
    <t>124.</t>
  </si>
  <si>
    <t>Imunochromatografinis metodas.</t>
  </si>
  <si>
    <t>125.</t>
  </si>
  <si>
    <t>Streptokokų (gr.ABCDFG) grupės nustatymo rinkinys</t>
  </si>
  <si>
    <t>1. Latekso agliutinacijos reakcija;
2. Pilnas rinkinys: 
2.1. 6 latekso reagentai,
2.2. ekstrakcinis fermentas, 
2.3. kontrolė, 
2.4. plokštelės, 
2.5. lopetėlės, 
2.6. 50 tyrimų,
3. Be inkubacijos;
4. Tiesiogiai iš kultūros.</t>
  </si>
  <si>
    <t>126.</t>
  </si>
  <si>
    <t>Chromogeninis agaras B gr. streptokokų išskyrimui</t>
  </si>
  <si>
    <t>1. Lėkštelėje;
2. Pakuotė 10 vnt.;
3. Galutinis vertinimas po 24 val.;
4. Kokybinis spalvos pokytis.</t>
  </si>
  <si>
    <t>127.</t>
  </si>
  <si>
    <t>Chromogeninis agaras E.coli 0157 išskyrimui</t>
  </si>
  <si>
    <t>128.</t>
  </si>
  <si>
    <t>Chromogeninis S.aureus agaras</t>
  </si>
  <si>
    <t>129.</t>
  </si>
  <si>
    <t>Chromogeninis MRSA</t>
  </si>
  <si>
    <t>1. Lėkštelėje;
2. Pakuotė 10 vnt.
3. Galutinis vertinimas po 24 val.;
4. Kokybinis spalvos pokytis.</t>
  </si>
  <si>
    <t>130.</t>
  </si>
  <si>
    <t>Chromogeninis ESBL agaras</t>
  </si>
  <si>
    <t>131.</t>
  </si>
  <si>
    <t>Chromogeninis Candida agaras</t>
  </si>
  <si>
    <t>1. Lėkštelėje;
2. C.albicans ,C.krusei, C.tropicalis, C.glabrata identifikavimas pagal kolonijų spalvą;
3. Pakuotėje 10 vnt.;
4. Kokybinis spalvos pokytis.</t>
  </si>
  <si>
    <t>132.</t>
  </si>
  <si>
    <t>Brucella agaras su 5 proc. avies krauju , vitaminu K, haeminu</t>
  </si>
  <si>
    <t xml:space="preserve">1. Lėkštelėje;
2. Pakuotė 10 vnt.
</t>
  </si>
  <si>
    <t>133.</t>
  </si>
  <si>
    <t>Selektyvi terpė gramneigiamiems anaerobams</t>
  </si>
  <si>
    <t>1. Lėkštelėje;
2. Pakuotė 10 vnt.
3. Su nalidiksine rūgštimi arba kanamicinu ir vankomicinu</t>
  </si>
  <si>
    <t>134.</t>
  </si>
  <si>
    <t>Anaerobinis kraujo agaras su feniletilo alkoholiu (PEA)</t>
  </si>
  <si>
    <t>1. Lėkštelė;
2. Pakuotė 10 vnt.</t>
  </si>
  <si>
    <t>135.</t>
  </si>
  <si>
    <t xml:space="preserve">Kolumbijos agaras su 5% avies krauju </t>
  </si>
  <si>
    <r>
      <rPr>
        <sz val="10"/>
        <color rgb="FF000000"/>
        <rFont val="Times New Roman"/>
        <family val="1"/>
        <charset val="186"/>
      </rPr>
      <t>1. Lėkštelėje;
2. Terpės storis ne mažiau 4 mm;
3. Terpė neturi būti hemolizuota po 24 val. Inkubacijos 35</t>
    </r>
    <r>
      <rPr>
        <sz val="10"/>
        <color rgb="FF000000"/>
        <rFont val="Calibri"/>
        <family val="2"/>
        <charset val="186"/>
      </rPr>
      <t>°</t>
    </r>
    <r>
      <rPr>
        <sz val="10"/>
        <color rgb="FF000000"/>
        <rFont val="Times New Roman"/>
        <family val="1"/>
        <charset val="186"/>
      </rPr>
      <t>C temperatūroje.
4. Pakuotėje 10 vnt.</t>
    </r>
  </si>
  <si>
    <t>136.</t>
  </si>
  <si>
    <t>Šokoladinis agaras su 1% poliviteksu.</t>
  </si>
  <si>
    <t>1. Lėkštelėje;
2. Terpės storis ne mažiau 4 mm;
3. Pakuotėje 10 vnt.</t>
  </si>
  <si>
    <t>137.</t>
  </si>
  <si>
    <t>Selektyvus streptokokų agaras</t>
  </si>
  <si>
    <t xml:space="preserve">1. Lėkštelėje;
2. Pakuotė 10 vnt.
3. Kolumbijos agaras su 5 proc. arklio kraujo ir streptokokiniu priedu. </t>
  </si>
  <si>
    <t>138.</t>
  </si>
  <si>
    <t>Neselektyvi terpė šlapimo organų infekcijų patogenų išskyrimui ir tiesioginiai identifikacijai</t>
  </si>
  <si>
    <t xml:space="preserve">1. Lėkštelėje;
2. Chromogeninis agaras;
3. Pakuotė 10 vnt.;
4. Kokybinis spalvos pokytis;
5. Galutinis vertinimas po 24 val,
6. po 24 val matomos Corynebacterium renale kolonijos.
</t>
  </si>
  <si>
    <t>139.</t>
  </si>
  <si>
    <t>Selektyvus gonokokų agaras</t>
  </si>
  <si>
    <t xml:space="preserve">1. Lėkštelėje;
2. Pakuotė 10 vnt.
 </t>
  </si>
  <si>
    <t>140.</t>
  </si>
  <si>
    <t>Burkholderia cepacia agaras</t>
  </si>
  <si>
    <t>141.</t>
  </si>
  <si>
    <t>Selektyvus kampilobakterijų agaras</t>
  </si>
  <si>
    <t xml:space="preserve">1. Lėkštelėje;
2. CCDA;
3. Be kraujo;
4. Pakuotėje 10 vnt.;
5. Slopinamas gramneigiamų lazdelių, enterokokų ir mieliagrybių augimas.
</t>
  </si>
  <si>
    <t>142.</t>
  </si>
  <si>
    <t>Selektyvus jersinijų agaras</t>
  </si>
  <si>
    <t xml:space="preserve">1. Lėkštelėje;
2. CIN,
3.  Pakuotėje 10 vnt.;
4. Skirtas jersinijų išskyrimui klinikinėje tiriamojoje medžiagoje
</t>
  </si>
  <si>
    <t>143.</t>
  </si>
  <si>
    <t>144.</t>
  </si>
  <si>
    <t>Selektyvus Pseudomonų išskyrimo agaras</t>
  </si>
  <si>
    <t>1. Skirtas Pseudomonas genties bakterijų išskyrimui klinikinėje medžiagoje
2.  Lėkštelėje;
3. Pakuotėje 10 vnt.</t>
  </si>
  <si>
    <t>145.</t>
  </si>
  <si>
    <t>XLD agaras</t>
  </si>
  <si>
    <t>146.</t>
  </si>
  <si>
    <t xml:space="preserve">BCYE (Buffered Charcoal Yeast Extract) legionelų agaras su CCVC priedu </t>
  </si>
  <si>
    <t xml:space="preserve">1. Lėkštelėje;
2. Su Cefalotino, Kolistino, Vankomicino ir Cikloheksimido priedu;
3. Pakuotė 10 vnt.;
4. Skirtas Legionella spp. išskyrimui klinikinėje tiriamojoje medžiagoje.
</t>
  </si>
  <si>
    <t>147.</t>
  </si>
  <si>
    <t>Selektyvus hemofilų agaras</t>
  </si>
  <si>
    <t>1. Šokoladinis agaras su bacitracino priedu;
2. Lėkštelėje;
3. Pakuotėje 10 vnt.</t>
  </si>
  <si>
    <t>148.</t>
  </si>
  <si>
    <t>Saburo dekstrozės agaras su chloramfenikoliu</t>
  </si>
  <si>
    <t>149.</t>
  </si>
  <si>
    <t>MacConkey agaras</t>
  </si>
  <si>
    <t>150.</t>
  </si>
  <si>
    <t>Hektoen Enteric agaras</t>
  </si>
  <si>
    <t>151.</t>
  </si>
  <si>
    <t xml:space="preserve">Saburo dekstrozės agaras </t>
  </si>
  <si>
    <t>152.</t>
  </si>
  <si>
    <t>Triptono sojos agaras</t>
  </si>
  <si>
    <t>153.</t>
  </si>
  <si>
    <t xml:space="preserve">Mueller Hinton gliukozės metileno mėlio agaras </t>
  </si>
  <si>
    <t>1.Skirtas mieliagrybių jautrumo antimikrobiniams vaistams nustatymui;
2. Gliukozės 2 proc., metileno mėlio 0.5 mg/L;
3. Lėkštelėje.
4. Pakuotėje 10 vnt.</t>
  </si>
  <si>
    <t>154.</t>
  </si>
  <si>
    <t>Buferinis tirpalas ph-7.0 kontrolei</t>
  </si>
  <si>
    <t xml:space="preserve">1. Pakuotėje 100 ml;
2. Skirtas  pH/temperatūros matavimo prietaiso kontrolei </t>
  </si>
  <si>
    <t>155.</t>
  </si>
  <si>
    <t>Sterili šlapimo ėmimo ir transportavimo sistema</t>
  </si>
  <si>
    <t>1. Sterilus indelis (120 ml -150 ml), įpakuotas po vieną.
2. Sterilus mėgintuvėlis su boro rūgštimi, įpakuotas po vieną.
3. Mikroorganizmų augimą stabilizuoja ne mažiau 48 val.</t>
  </si>
  <si>
    <t>156.</t>
  </si>
  <si>
    <t>Petri lėkštelių stovai</t>
  </si>
  <si>
    <t>1. Autoklavuojami;
2. 3 vietos po 10 lėkštelių;
3. Pritaikyti Ø 90 mm Petri lėkštelėms;
4. Ne aukštesni nei 180 mm, ne ilgesni nei 300 mm, ne platesni nei 100 mm.</t>
  </si>
  <si>
    <t>157.</t>
  </si>
  <si>
    <t>Filtrinis popierius</t>
  </si>
  <si>
    <t>Whatman N1 arba ekvivalentiškas, skersmuo - 47 mm; 
Pakuotėje 100 vienetų.</t>
  </si>
  <si>
    <t>158.</t>
  </si>
  <si>
    <t>Sterilus tamponėlis</t>
  </si>
  <si>
    <t>1. Individuali pakuotė;
2. Medinė lazdelė 150 x 2,5 mm;
3. Medvilninis tamponas, kurio skersmuo - 5 mm.</t>
  </si>
  <si>
    <t>159.</t>
  </si>
  <si>
    <t>Veno rinkinys Peteliškė luer kateteris</t>
  </si>
  <si>
    <t>BactALERT arba alternatyviems buteliukams. Suaugusių ir vaikų kraujo paėmimui.</t>
  </si>
  <si>
    <t>160.</t>
  </si>
  <si>
    <t>Sterili Petri lėkštelė</t>
  </si>
  <si>
    <t>Lėkštelės</t>
  </si>
  <si>
    <t>90 x 14 mm; be ventil. angų; pakuotėje 20 vnt.</t>
  </si>
  <si>
    <t>161.</t>
  </si>
  <si>
    <t>Sterili Pastero pipetė</t>
  </si>
  <si>
    <t>3 ml; graduota, individuali pakuotė.</t>
  </si>
  <si>
    <t>162.</t>
  </si>
  <si>
    <t>Mėgintuvėlių stovas</t>
  </si>
  <si>
    <t>1. Plastikiniai;
2. Autoklavuojami;
3. Mėgintuvėlių talpa nuo 6 iki 10 vnt.
4. Mėgintuvėlių skersmuo nuo 12 mm iki 18 mm.</t>
  </si>
  <si>
    <t>163.</t>
  </si>
  <si>
    <t>Dėžutės laboratorinių priemonių laikymui</t>
  </si>
  <si>
    <t>1. Plastikinė arba  metalinė;
2. Autoklavuojama;
3. Dydis - ne didesnė 8 x 8 x 10 cm.</t>
  </si>
  <si>
    <t>164.</t>
  </si>
  <si>
    <t>Stalinis laikiklis atliekų surinkimo maišams</t>
  </si>
  <si>
    <t>Ne didesnis nei 20 x 30 cm.</t>
  </si>
  <si>
    <t>165.</t>
  </si>
  <si>
    <r>
      <rPr>
        <sz val="10"/>
        <color rgb="FF000000"/>
        <rFont val="Times New Roman"/>
        <family val="1"/>
        <charset val="186"/>
      </rPr>
      <t xml:space="preserve">Greitas  </t>
    </r>
    <r>
      <rPr>
        <i/>
        <sz val="10"/>
        <color rgb="FF000000"/>
        <rFont val="Times New Roman"/>
        <family val="1"/>
        <charset val="186"/>
      </rPr>
      <t>Staphylococcus</t>
    </r>
    <r>
      <rPr>
        <sz val="10"/>
        <color rgb="FF000000"/>
        <rFont val="Times New Roman"/>
        <family val="1"/>
        <charset val="186"/>
      </rPr>
      <t xml:space="preserve"> spp PBP2' baltymų nustatymo iš kultūros rinkinys.</t>
    </r>
  </si>
  <si>
    <t>1. Latekso agliutinacijos reakcija;
2. Pilnas rinkinys: 
2.1. latekso reagentai,
2.2. ekstrakcinis fermentas, 
2.3. kontrolė, 
2.4. plokštelės, 
2.5. Rinkinyje ne daugiau nei 50 tyrimų,
3. Testas greitas, atliekamas ne ilgiau nei per 30 min.</t>
  </si>
  <si>
    <t xml:space="preserve">TECHNINĖ SPECIFIKACIJA </t>
  </si>
  <si>
    <t>166. pirkimo dalis. Reagentai ir kitos reikalingos priemonės mikroorganizmų automatizuotai tyrimų sistemai VITEK 2 COMPACT (arba alternatyviai), skirtai mokroorganizmų identifikacijai ir jautrumo antimikrobiniams vaistams nustatymui</t>
  </si>
  <si>
    <t>Atlikti mikroorganizmo identifikaciją iki rūšies, nustatyti mikroorganizmo jautrumą antimikrobiniams vaistams, interpretuoti gautą tyrimo rezultatą (jautru, vidutiniškai jautru, atsparu) ir aptikti svarbiausius atsparumo mechanizmus</t>
  </si>
  <si>
    <t>Jautrumo antimikrobiniams vaistams interpretacija</t>
  </si>
  <si>
    <t>Pagal EUCAST standartą</t>
  </si>
  <si>
    <t>Mėginio paruošimas</t>
  </si>
  <si>
    <t>Tiriamo mikroorganizmo suspensijos paruošimas atliekamas rankiniu būdu, tyrimui atlikti naudojama kortelė arba plokštelė automatiškai užpildoma paruošta mikroorganizmo suspensija analizatoriaus viduje</t>
  </si>
  <si>
    <t>Inkubavimo procedūra</t>
  </si>
  <si>
    <t>Atliekama analizatoriaus automatiškai</t>
  </si>
  <si>
    <t>Kortelės arba plokštelės pašalinimas iš inkubatoriaus, baigus tyrimą</t>
  </si>
  <si>
    <t xml:space="preserve">Automatiškai </t>
  </si>
  <si>
    <t>Analizatoriaus inkubatoriaus talpa</t>
  </si>
  <si>
    <t>Ne mažiau nei 30 tyrimų</t>
  </si>
  <si>
    <t>Naudojimo instrukcijos lietuvių ir anglų kalbomis</t>
  </si>
  <si>
    <t>Pateikiama kartu su įranga</t>
  </si>
  <si>
    <t>Mikroorganizmų automatizuotos tyrimų sistemos sudėtinės dalys</t>
  </si>
  <si>
    <t>Analizatorius, kompiuteris, monitorius, spausdintuvas, drumstomatis, fiksuoto arba kintamo tūrio dozatoriai, nepertraukiamos srovės šaltinis (UPS).</t>
  </si>
  <si>
    <t>Gramneigiamų bakterijų identifikacija</t>
  </si>
  <si>
    <t>Gramteigiamų bakterijų identifikacija</t>
  </si>
  <si>
    <t>Neisseria sp. ir Haemophilus sp. Identifikacija</t>
  </si>
  <si>
    <t>Mieliagrybių  identifikacija</t>
  </si>
  <si>
    <t>Anaerobų, mikroaerofilų, Corynebacterium sp. identifikacija</t>
  </si>
  <si>
    <t>Bakterijų jautrumo antimikrobiniams vaistams tyrimai</t>
  </si>
  <si>
    <t>Mieliagrybių jautrumo antimikrobiniams vaistams tyrimai</t>
  </si>
  <si>
    <t>Bendra 166 pirkimo dalies kaina, Eur su PVM:</t>
  </si>
  <si>
    <t>1. Reikalavimai kortelėms arba plokštelėms:
1.1. Kortelės arba plokštelės turi būti skirtos identifikuoti iki rūšies aerobines Gramteigiamas bakterijas, aerobines  Gramneigiamas bakterijas, anaerobus, mikroaerofilus, Corynebacterium sp., Neisseria sp., Haemophilus sp.  ir mieliagrybius;
1.2. Jautrumo tyrimų kortelės arba plokštelės turi būti skirtos nustatyti minimalią slopinamą koncentraciją aerobinėms Gramteigiamoms bakterijoms, aerobinėms Gramneigiamoms bakterijoms ir mieliagrybiams.</t>
  </si>
  <si>
    <t>2. Tiekėjas privalo įvertinti ir nurodyti (įrašyti) visas reikiamas sudedamąsias dalis tyrimui atlikti, tame tarpe ir kontrolines bei pagalbines medžiagas, kitas papildomas priemones reikalingas analizatoriaus eksploatacijai.</t>
  </si>
  <si>
    <t>167 pirkimo dalis. Reagentai ir kitos reikalingos priemonės automatizuotai tyrimų sistemai BacT/ALERT 3D (arba alternatyviai), skirtai mikroorganizmų aptikimui kraujyje ir kituose steriliuose organizmo skysčiuose</t>
  </si>
  <si>
    <t>Aptikti mikroorganizmus (bakterijas ir mikroskopinius grybus) kraujyje ir kituose steriliuose organizmo skysčiuose (cerebrospinaliniame bei sąnario, pleuros, perikardo, pilvo ertmių skysčiuose)</t>
  </si>
  <si>
    <t>Įspėjimo signalų sistema</t>
  </si>
  <si>
    <t>Nustačius mikroorganizmų augimą buteliuke, esant prietaiso gedimui ir operacijų klaidos atveju, analizatoriuje turi būti įdiegta vizualinė ir garsinė įspėjimo signalų sistema</t>
  </si>
  <si>
    <t>Inkubacijos laiko keitimas</t>
  </si>
  <si>
    <t>Maksimalus buteliuko inkubacijos laikas gali būti keičiamas kiekvienam buteliukui atskirai įdėjimo metu arba po įdėjimo į analizatorių.</t>
  </si>
  <si>
    <t>Galimybė analizuoti mikroorganizmo augimo analizatoriuje kreivę</t>
  </si>
  <si>
    <t>Duomenų perkėlimas ir saugojimas</t>
  </si>
  <si>
    <t>Galimybė perkelti ir saugoti atsargines duomenų kopijas tam skirtose laikmenose</t>
  </si>
  <si>
    <t>Ne mažiau nei 120 buteliukų</t>
  </si>
  <si>
    <t>Analizatorius, kompiuteris ir monitorius (jei neintegruoti į analizatorių), spausdintuvas, nepertraukiamos srovės šaltinis (UPS)</t>
  </si>
  <si>
    <t>Buteliukai su antibiotikus absorbuojančiais polimeriniais karoliukais ir skysta terpe skirta aerobinių bakterijų,  fakultatyvinių anaerobinių bakterijų ir mikroskopinių grybų  nustatymui iš kraujo ir kitų normaliai sterilių kūno skysčių.</t>
  </si>
  <si>
    <t>Buteliukai su antibiotikus absorbuojančiais polimeriniais karoliukais ir skysta terpe skirta anaerobinių bakterijų ir fakultatyvinių anaerobinių bakterijų nustatymui iš kraujo ir kitų normaliai sterilių kūno skysčių.</t>
  </si>
  <si>
    <t xml:space="preserve">Mažesnio ėminio tūrio buteliukai (pediatriniai) su antibiotikus absorbuojančiais polimeriniais karoliukais ir skysta terpe skirta aerobinių bakterijų,  fakultatyvinių anaerobinių bakterijų ir mikroskopinių grybų  nustatymui iš kraujo. </t>
  </si>
  <si>
    <t>Bendra 167 pirkimo dalies kaina, Eur su PVM:</t>
  </si>
  <si>
    <t>1. Reikalavimai buteliukams:
1.1. buteliukai turi būti pagaminti iš plastiko ir užpildyti skysta terpe su antibiotikus absorbuojančiais polimeriniais karoliukais.;
1.2. Buteliukai su terpe turi būti skirti nustatyti aerobinėms ir anaerobinėms bakterijoms, mieliagrybiams ir pelėsiniams grybams.
1.3. Buteliukai su suleista į vidų tiriamąja medžiaga iki pristatymo į laboratoriją gali būti laikomi kambario temperatūroje (15-25°C) iki 24 val.</t>
  </si>
  <si>
    <t>2. Tiekėjas privalo įvertinti ir nurodyti (įrašyti) visas reikiamas sudedamąsias dalis tyrimui atlikti, tame tarpe ir kontrolines bei pagalbines medžiagas, kitas papildomas priemones skirtas ėminių surinkimui į buteliukus ir teigiamų pasėlių išsėjimui, taip pat priemones reikalingas analizatoriaus eksploatacijai.</t>
  </si>
  <si>
    <t xml:space="preserve">PATOLOGINĖS ANATOMIJOS TYRIMŲ MEDŽIAGOS IR KITOS PRIEMONĖS </t>
  </si>
  <si>
    <t>168. Formalinas (Būtina pateikti pasiūlymą visoms pirkimo dalies pozicijoms)</t>
  </si>
  <si>
    <t>168.1</t>
  </si>
  <si>
    <t>Formalino tirpalas</t>
  </si>
  <si>
    <r>
      <rPr>
        <sz val="10"/>
        <color rgb="FF000000"/>
        <rFont val="Times New Roman"/>
        <family val="1"/>
        <charset val="186"/>
      </rPr>
      <t xml:space="preserve">Pakuotės talpa 1 l; 10% fosfatinis buferinis formalino tirpalas 40 mMol/L pH 7,0±0,2, paruoštas naudojimui. </t>
    </r>
    <r>
      <rPr>
        <b/>
        <sz val="10"/>
        <color rgb="FF000000"/>
        <rFont val="Times New Roman"/>
        <family val="1"/>
        <charset val="186"/>
      </rPr>
      <t>Siūlyti tik stabilų tirpalą.</t>
    </r>
  </si>
  <si>
    <t>168.2</t>
  </si>
  <si>
    <r>
      <rPr>
        <sz val="10"/>
        <color rgb="FF000000"/>
        <rFont val="Times New Roman"/>
        <family val="1"/>
        <charset val="186"/>
      </rPr>
      <t xml:space="preserve">Pakuotės talpa 5 l; 10% fosfatinis buferinis formalino tirpalas 40 mMol/L pH 7,0±0,2, paruoštas naudojimui. </t>
    </r>
    <r>
      <rPr>
        <b/>
        <sz val="10"/>
        <color rgb="FF000000"/>
        <rFont val="Times New Roman"/>
        <family val="1"/>
        <charset val="186"/>
      </rPr>
      <t>Siūlyti tik stabilų tirpalą.</t>
    </r>
  </si>
  <si>
    <t>168.3</t>
  </si>
  <si>
    <r>
      <rPr>
        <sz val="10"/>
        <color rgb="FF000000"/>
        <rFont val="Times New Roman"/>
        <family val="1"/>
        <charset val="186"/>
      </rPr>
      <t xml:space="preserve">Pakuotės talpa 10 l; 10% fosfatinis buferinis formalino tirpalas 40 mMol/L pH 7,0±0,2, paruoštas naudojimui. </t>
    </r>
    <r>
      <rPr>
        <b/>
        <sz val="10"/>
        <color rgb="FF000000"/>
        <rFont val="Times New Roman"/>
        <family val="1"/>
        <charset val="186"/>
      </rPr>
      <t>Siūlyti tik stabilų tirpalą.</t>
    </r>
  </si>
  <si>
    <t xml:space="preserve">168 pirkimo dalis iš viso (Eur): </t>
  </si>
  <si>
    <t>169.</t>
  </si>
  <si>
    <r>
      <rPr>
        <sz val="10"/>
        <color rgb="FF000000"/>
        <rFont val="Times New Roman"/>
        <family val="1"/>
        <charset val="186"/>
      </rPr>
      <t>Ksilenas C</t>
    </r>
    <r>
      <rPr>
        <vertAlign val="subscript"/>
        <sz val="10"/>
        <color rgb="FF000000"/>
        <rFont val="Times New Roman"/>
        <family val="1"/>
        <charset val="186"/>
      </rPr>
      <t>6</t>
    </r>
    <r>
      <rPr>
        <sz val="10"/>
        <rFont val="Times New Roman"/>
        <family val="1"/>
        <charset val="186"/>
      </rPr>
      <t>H</t>
    </r>
    <r>
      <rPr>
        <vertAlign val="subscript"/>
        <sz val="10"/>
        <rFont val="Times New Roman"/>
        <family val="1"/>
        <charset val="186"/>
      </rPr>
      <t>4</t>
    </r>
    <r>
      <rPr>
        <sz val="10"/>
        <rFont val="Times New Roman"/>
        <family val="1"/>
        <charset val="186"/>
      </rPr>
      <t>(CH</t>
    </r>
    <r>
      <rPr>
        <vertAlign val="subscript"/>
        <sz val="10"/>
        <rFont val="Times New Roman"/>
        <family val="1"/>
        <charset val="186"/>
      </rPr>
      <t>3</t>
    </r>
    <r>
      <rPr>
        <sz val="10"/>
        <rFont val="Times New Roman"/>
        <family val="1"/>
        <charset val="186"/>
      </rPr>
      <t>)</t>
    </r>
    <r>
      <rPr>
        <vertAlign val="subscript"/>
        <sz val="10"/>
        <rFont val="Times New Roman"/>
        <family val="1"/>
        <charset val="186"/>
      </rPr>
      <t>2</t>
    </r>
  </si>
  <si>
    <t>170.</t>
  </si>
  <si>
    <r>
      <rPr>
        <sz val="10"/>
        <rFont val="Times New Roman"/>
        <family val="1"/>
        <charset val="186"/>
      </rPr>
      <t>Izopropilo alkoholis CH</t>
    </r>
    <r>
      <rPr>
        <vertAlign val="subscript"/>
        <sz val="10"/>
        <rFont val="Times New Roman"/>
        <family val="1"/>
        <charset val="186"/>
      </rPr>
      <t>3</t>
    </r>
    <r>
      <rPr>
        <sz val="10"/>
        <rFont val="Times New Roman"/>
        <family val="1"/>
        <charset val="186"/>
      </rPr>
      <t>CHOHCH</t>
    </r>
    <r>
      <rPr>
        <vertAlign val="subscript"/>
        <sz val="10"/>
        <rFont val="Times New Roman"/>
        <family val="1"/>
        <charset val="186"/>
      </rPr>
      <t>3</t>
    </r>
  </si>
  <si>
    <t>2-Propanolis 99,98% medicin. M: 60.10 g/mol. Švarumo laipsnis mažiausiai GPR skirtas histologinių mikropreparatų gamybai. Saugi pakuotė iki 10 litrų.</t>
  </si>
  <si>
    <t>171.</t>
  </si>
  <si>
    <t>Parafinas</t>
  </si>
  <si>
    <t>kg</t>
  </si>
  <si>
    <r>
      <rPr>
        <sz val="10"/>
        <color rgb="FF000000"/>
        <rFont val="Times New Roman"/>
        <family val="1"/>
        <charset val="186"/>
      </rPr>
      <t>Skirtas histologinių mikropreparatų gamybai, sertifikuotas ISO 9001, lydimosi temperatūra 58</t>
    </r>
    <r>
      <rPr>
        <vertAlign val="superscript"/>
        <sz val="10"/>
        <color rgb="FF000000"/>
        <rFont val="Times New Roman"/>
        <family val="1"/>
        <charset val="186"/>
      </rPr>
      <t>o</t>
    </r>
    <r>
      <rPr>
        <sz val="10"/>
        <color rgb="FF000000"/>
        <rFont val="Times New Roman"/>
        <family val="1"/>
        <charset val="186"/>
      </rPr>
      <t xml:space="preserve"> C.</t>
    </r>
  </si>
  <si>
    <t>172.</t>
  </si>
  <si>
    <t xml:space="preserve">"EDTA" tirpalas </t>
  </si>
  <si>
    <t>Tirpalas kaulinio audinio suminkštinimui.    Sertifikuota mikroskopijai pagal tarptautinius standartus.</t>
  </si>
  <si>
    <t xml:space="preserve">173. </t>
  </si>
  <si>
    <t>Acto rūgštis</t>
  </si>
  <si>
    <t>M = 60,05 g/mol., švarumo laipsnis mažiausiai GPR. Sertifikuota mikroskopijai pagal tarptautinius standartus.</t>
  </si>
  <si>
    <t>174.</t>
  </si>
  <si>
    <t>Schiffo reagentas</t>
  </si>
  <si>
    <t>175.</t>
  </si>
  <si>
    <t>Natrio hidroksidas (Na OH)</t>
  </si>
  <si>
    <t>g</t>
  </si>
  <si>
    <t>176.</t>
  </si>
  <si>
    <t>Natrio chloridas (Na Cl)</t>
  </si>
  <si>
    <t>177.</t>
  </si>
  <si>
    <t>Audinių įliejimo (orientavimo) terpė kriostate</t>
  </si>
  <si>
    <t>Pakuotė iki 200 ml., su snapeliu.</t>
  </si>
  <si>
    <t>178.</t>
  </si>
  <si>
    <t>Mejerio (Mayer) hematoksilinas</t>
  </si>
  <si>
    <t xml:space="preserve">Histologinių mikropreparatų gamyba. Sertifikuotas mikroskopijai pagal tarptautinius standartus. </t>
  </si>
  <si>
    <t>179.</t>
  </si>
  <si>
    <t>Alkoholinis eozinas</t>
  </si>
  <si>
    <t>180.</t>
  </si>
  <si>
    <t>Giemsa</t>
  </si>
  <si>
    <t>181. Reagentai vario sankaupų nustatymui (Būtina pateikti pasiūlymą visoms pirkimo dalies pozicijoms)</t>
  </si>
  <si>
    <t>181.1</t>
  </si>
  <si>
    <t>5-(p-dimetilaminobenziliden)-rodaninas</t>
  </si>
  <si>
    <t>Sertifikuotas mikroskopijai pagal tarptautinius standartus. Medžiaga skirta išryškinti vario sankaupas audinių pjūviuose.</t>
  </si>
  <si>
    <t>181.2</t>
  </si>
  <si>
    <r>
      <rPr>
        <sz val="10"/>
        <color rgb="FF000000"/>
        <rFont val="Times New Roman"/>
        <family val="1"/>
        <charset val="186"/>
      </rPr>
      <t>Natrio acetato trihidratas (CH</t>
    </r>
    <r>
      <rPr>
        <vertAlign val="subscript"/>
        <sz val="10"/>
        <color rgb="FF000000"/>
        <rFont val="Times New Roman"/>
        <family val="1"/>
        <charset val="186"/>
      </rPr>
      <t>3</t>
    </r>
    <r>
      <rPr>
        <sz val="10"/>
        <rFont val="Times New Roman"/>
        <family val="1"/>
        <charset val="186"/>
      </rPr>
      <t>COONa x 3 H</t>
    </r>
    <r>
      <rPr>
        <vertAlign val="subscript"/>
        <sz val="10"/>
        <rFont val="Times New Roman"/>
        <family val="1"/>
        <charset val="186"/>
      </rPr>
      <t>2</t>
    </r>
    <r>
      <rPr>
        <sz val="10"/>
        <rFont val="Times New Roman"/>
        <family val="1"/>
        <charset val="186"/>
      </rPr>
      <t>O)</t>
    </r>
  </si>
  <si>
    <t xml:space="preserve">181 pirkimo dalis iš viso (Eur): </t>
  </si>
  <si>
    <t>182.</t>
  </si>
  <si>
    <t>Padėklas</t>
  </si>
  <si>
    <r>
      <rPr>
        <sz val="10"/>
        <rFont val="Times New Roman"/>
        <family val="1"/>
        <charset val="186"/>
      </rPr>
      <t xml:space="preserve">1. Histologinių mikropreparatų gamybos procesas.  2. Plastikinis padėklas iki  9,0 x 17,0 cm dydžio, su „grioveliais“. Objektinių stiklelių (SU parafino pjūveliais) </t>
    </r>
    <r>
      <rPr>
        <b/>
        <sz val="10"/>
        <rFont val="Times New Roman"/>
        <family val="1"/>
        <charset val="186"/>
      </rPr>
      <t>VERTIKALIAM</t>
    </r>
    <r>
      <rPr>
        <sz val="10"/>
        <rFont val="Times New Roman"/>
        <family val="1"/>
        <charset val="186"/>
      </rPr>
      <t xml:space="preserve"> džiovinimui.</t>
    </r>
  </si>
  <si>
    <t>183.</t>
  </si>
  <si>
    <t>GROCOTT - GOMORI rinkinys</t>
  </si>
  <si>
    <t>Dažų / tirpalų rinkinys su visais komponentais reakcijai atlikti. Sertifikuotas mikroskopijai pagal tarptautinius standartus.</t>
  </si>
  <si>
    <t>184.</t>
  </si>
  <si>
    <t>Rinkinys spirochetų nustatymui audiniuose</t>
  </si>
  <si>
    <t xml:space="preserve">Dažų / tirpalų rinkinys su visais komponentais reakcijai atlikti. Sertifikuotas mikroskopijai pagal tarptautinius standartus. </t>
  </si>
  <si>
    <t>185.</t>
  </si>
  <si>
    <t>Parafino tirpiklis</t>
  </si>
  <si>
    <t>Flakonas</t>
  </si>
  <si>
    <t>Flakono talpa iki 300 ml. Parafino likučių valymui.</t>
  </si>
  <si>
    <t>186.</t>
  </si>
  <si>
    <t>Dengiamoji medžiaga</t>
  </si>
  <si>
    <t>Histologinių mikropreparatų gamybai. Sertifikuota mikroskopijai pagal tarptautinius standartus.</t>
  </si>
  <si>
    <t>187.</t>
  </si>
  <si>
    <t>Aerozolinis fiksatorius citologijai</t>
  </si>
  <si>
    <t>Flakono su pulverizatoriumi talpa tarp 130 - 230 ml. Konkurso laimėtojas bus nustatomas pagal mililitro kainą. Pateikti mililitro kainą pozicijoje.</t>
  </si>
  <si>
    <t>188.</t>
  </si>
  <si>
    <t>189. Panicolaou dažymo rinkinys (Būtina pateikti pasiūlymą visoms pirkimo dalies pozicijoms)</t>
  </si>
  <si>
    <t>189.1</t>
  </si>
  <si>
    <t>Hario hematoksilinas</t>
  </si>
  <si>
    <r>
      <rPr>
        <sz val="10"/>
        <color rgb="FF000000"/>
        <rFont val="Times New Roman"/>
        <family val="1"/>
        <charset val="186"/>
      </rPr>
      <t xml:space="preserve">Medžiaga citologijai. Hematoksilinas modifikuotas (Harris Gill) (PAP 1). </t>
    </r>
    <r>
      <rPr>
        <b/>
        <sz val="10"/>
        <color rgb="FF000000"/>
        <rFont val="Times New Roman"/>
        <family val="1"/>
        <charset val="186"/>
      </rPr>
      <t>Siūlyti tik stabilų reagentą</t>
    </r>
    <r>
      <rPr>
        <sz val="10"/>
        <color rgb="FF000000"/>
        <rFont val="Times New Roman"/>
        <family val="1"/>
        <charset val="186"/>
      </rPr>
      <t>.</t>
    </r>
  </si>
  <si>
    <t>189.2</t>
  </si>
  <si>
    <t>Papanicolaou OG 6</t>
  </si>
  <si>
    <r>
      <rPr>
        <sz val="10"/>
        <color rgb="FF000000"/>
        <rFont val="Times New Roman"/>
        <family val="1"/>
        <charset val="186"/>
      </rPr>
      <t xml:space="preserve">Medžiaga citologijai. </t>
    </r>
    <r>
      <rPr>
        <b/>
        <sz val="10"/>
        <color rgb="FF000000"/>
        <rFont val="Times New Roman"/>
        <family val="1"/>
        <charset val="186"/>
      </rPr>
      <t>Siūlyti tik stabilų reagentą</t>
    </r>
    <r>
      <rPr>
        <sz val="10"/>
        <color rgb="FF000000"/>
        <rFont val="Times New Roman"/>
        <family val="1"/>
        <charset val="186"/>
      </rPr>
      <t>.</t>
    </r>
  </si>
  <si>
    <t>189.3</t>
  </si>
  <si>
    <t>Polichromas EA 50</t>
  </si>
  <si>
    <t xml:space="preserve">189 pirkimo dalis iš viso (Eur): </t>
  </si>
  <si>
    <t>190.</t>
  </si>
  <si>
    <t>Gimdos kaklelio skliauto mentelė</t>
  </si>
  <si>
    <t>Sterili.</t>
  </si>
  <si>
    <t>191.</t>
  </si>
  <si>
    <t>Gimdos kaklelio šepetėlis</t>
  </si>
  <si>
    <t>Sterilus.</t>
  </si>
  <si>
    <t>192. Histologinis ašmenuo ir jo laikiklis (Būtina pateikti pasiūlymą visoms pirkimo dalies pozicijoms)</t>
  </si>
  <si>
    <t>192.1</t>
  </si>
  <si>
    <t>Histologinis ašmuo</t>
  </si>
  <si>
    <t>Pakuotėje iki 50 vnt.  biopsinės medžiagos parafino pjūviams ruošti.</t>
  </si>
  <si>
    <t>192.2</t>
  </si>
  <si>
    <t xml:space="preserve">Histologinis ašmuo  </t>
  </si>
  <si>
    <t>Pakuotėje iki 50 vnt.  operacinės medžiagos parafino pjūviams ruošti.</t>
  </si>
  <si>
    <t>192.3</t>
  </si>
  <si>
    <t xml:space="preserve">Histologinis ašmuo </t>
  </si>
  <si>
    <t>Pakuotėje iki  50 vnt. kietai operacinei medžiagai ruošti.</t>
  </si>
  <si>
    <t>192.4</t>
  </si>
  <si>
    <t>192.5</t>
  </si>
  <si>
    <t>Pakuotėje iki 50 vnt. šaldytam audiniui.</t>
  </si>
  <si>
    <t>192.6</t>
  </si>
  <si>
    <t>Histologinių ašmenų laikiklis</t>
  </si>
  <si>
    <t xml:space="preserve">192 pirkimo dalis iš viso (Eur): </t>
  </si>
  <si>
    <t>193.</t>
  </si>
  <si>
    <t>Vienkartinė histologinė liejimo kasetė su (plastikiniu) dangteliu</t>
  </si>
  <si>
    <r>
      <rPr>
        <sz val="10"/>
        <color rgb="FF000000"/>
        <rFont val="Times New Roman"/>
        <family val="1"/>
        <charset val="186"/>
      </rPr>
      <t>Histologinių mikropreparatų gamybos procesas. Biopsinės ir operacinės medžiagos apdorojimui. Spalvos: a) rožinė, b) geltona, c)</t>
    </r>
    <r>
      <rPr>
        <b/>
        <sz val="10"/>
        <color rgb="FF000000"/>
        <rFont val="Times New Roman"/>
        <family val="1"/>
        <charset val="186"/>
      </rPr>
      <t xml:space="preserve"> šviesiai žalia</t>
    </r>
    <r>
      <rPr>
        <sz val="10"/>
        <color rgb="FF000000"/>
        <rFont val="Times New Roman"/>
        <family val="1"/>
        <charset val="186"/>
      </rPr>
      <t xml:space="preserve">. Privalo būti galimybė užsakyti visų trijų spalvų. Turi būti galimybė rašyti ant kasetės paprastu pieštuku. Tinklelis smulkus/tankus. </t>
    </r>
  </si>
  <si>
    <t>194.</t>
  </si>
  <si>
    <t>Vienkartinė histologinė liejimo kasetė be dangtelio</t>
  </si>
  <si>
    <t>195.</t>
  </si>
  <si>
    <t>Biopsinė kempinėlė</t>
  </si>
  <si>
    <t>Histologinių mikropreparatų gamybos procesas. Smulkios biopsinės medžiagos apdorojimui.</t>
  </si>
  <si>
    <t>196.</t>
  </si>
  <si>
    <t>Indas užsukamu dangteliu</t>
  </si>
  <si>
    <t>Biopsinės ir operacinės medžiagos transportavimui. Talpa 60 ml. Skaidrus plastikas atsparus formalinui, 30 - 50 x 60 -70 mm.</t>
  </si>
  <si>
    <t>197.</t>
  </si>
  <si>
    <t>Indas užspaudžiamu dangteliu</t>
  </si>
  <si>
    <t>198.</t>
  </si>
  <si>
    <t>199.</t>
  </si>
  <si>
    <t>Indas su užspaudžiamu dangteliu</t>
  </si>
  <si>
    <t>200.</t>
  </si>
  <si>
    <t>Indas su rankena ir sandariu dangteliu - kibirėlis</t>
  </si>
  <si>
    <t>201.</t>
  </si>
  <si>
    <t>202.</t>
  </si>
  <si>
    <t>Matavimo cilindras (su snapeliu)</t>
  </si>
  <si>
    <t>Skirtas skysčių tūriui matuoti. Talpa 200 - 300 ml. Žemas cilindras, su šešiakampiu pagrindu, graduotas tamsiomis (juodos, mėlynos arba rudos spalvos) padalomis.</t>
  </si>
  <si>
    <t>203.</t>
  </si>
  <si>
    <t>Indas - lašintuvas</t>
  </si>
  <si>
    <t>Stiklinė talpa iki 10 ml su užsukamu dangteliu, kuriame įtaisyta pipetė.</t>
  </si>
  <si>
    <t>204.</t>
  </si>
  <si>
    <t>Kolba</t>
  </si>
  <si>
    <t>205.</t>
  </si>
  <si>
    <t>Objektinis stiklelis</t>
  </si>
  <si>
    <t>206.</t>
  </si>
  <si>
    <t>Dengiamasis stiklelis</t>
  </si>
  <si>
    <t>207.</t>
  </si>
  <si>
    <t>208.</t>
  </si>
  <si>
    <t>209.</t>
  </si>
  <si>
    <t>210.</t>
  </si>
  <si>
    <t>211.</t>
  </si>
  <si>
    <t>Dažai audiniams</t>
  </si>
  <si>
    <t xml:space="preserve">Dažų rinkinys (mažiausiai TRYS spalvos – privalomai žalia, mėlyna ir juoda) audiniams žymėti. Sertifikuotas mikroskopijai pagal tarptautinius standartus. </t>
  </si>
  <si>
    <t>Orientacinio poreikio suma su PVM, Eur</t>
  </si>
  <si>
    <t>2. Pateikti reikalingą reagentų, kitų priemonių ir kontrolinių medžiagų (atliekant kasdieninę 2-jų lygių kokybės kontrolę) kiekį, numatomam nurodytam tyrimų skaičiui atlikti. Būtina pateikti pasiūlymą visoms pirkimo dalies pozicijoms, visam nurodytam tyrimų skaičiui užtikrinti.</t>
  </si>
  <si>
    <t>5. Jei tiekėjas alternatyvų analizatorių perkančiajai organizacijai suteiks panaudos sutarties pagrindu, analizatoriaus nuomos kainos (nei 1 mėnesio, nei 36 mėnesių) nurodyti nereikia, šiuose langeliuose galima įrašyti 0 (nulius).</t>
  </si>
  <si>
    <t>Pildyti ir siūlyti alternatyvų analizatorių tik tuomet, jei siūlomi reagentai netinka analizatoriui "MINICAP".
Jei tiekėjas siūlo reagentus ir kitas reikalingas priemones analizatoriui "MINICAP", alternatyvaus analizatoriaus siūlyti, ir šios siūlomo analizatoriaus, techninių parametrų lentelės pildyti nereikia.</t>
  </si>
  <si>
    <t>Orientacinio poreikio suma be PVM, Eur</t>
  </si>
  <si>
    <t>3. Pateikti reikalingą reagentų, kitų priemonių ir kontrolinių medžiagų (atliekant kasdieninę 2-jų lygių kokybės kontrolę) kiekį, numatomam nurodytam tyrimų skaičiui atlikti. Būtina pateikti pasiūlymą visoms pirkimo dalies pozicijoms, visam nurodytam tyrimų skaičiui užtikrinti.</t>
  </si>
  <si>
    <t>6. Jei tiekėjas alternatyvų analizatorių perkančiajai organizacijai suteiks panaudos sutarties pagrindu, analizatoriaus nuomos kainos (nei 1 mėnesio, nei 36 mėnesių) nurodyti nereikia, šiuose langeliuose galima įrašyti 0 (nulius).</t>
  </si>
  <si>
    <t>Pildyti ir siūlyti alternatyvų analizatorių tik tuomet, jei siūlomi reagentai netinka analizatoriui "Mission U120".
Jei tiekėjas siūlo reagentus ir kitas reikalingas priemones analizatoriui "Mission U120" alternatyvaus analizatoriaus siūlyti ir šios siūlomo analizatoriaus techninių parametrų lentelės pildyti nereikia.</t>
  </si>
  <si>
    <t>Pildyti ir siūlyti alternatyvų analizatorių tik tuomet, jei siūlomi reagentai netinka analizatoriui"SED Rate Screener 20/II".
Jei tiekėjas siūlo reagentus ir kitas reikalingas priemones analizatoriui "SED Rate Screener 20/II", alternatyvaus analizatoriaus siūlyti ir šios siūlomo analizatoriaus, techninių parametrų lentelės pildyti nereikia</t>
  </si>
  <si>
    <t>Pildyti ir siūlyti alternatyvų analizatorių tik tuomet, jei siūlomi reagentai netinka analizatoriui "BIOSEN C_LINE".
Jei tiekėjas siūlo reagentus ir kitas reikalingas priemones analizatoriui "BIOSEN C_LINE", alternatyvaus analizatoriaus siūlyti ir šios siūlomo analizatoriaus, techninių parametrų lentelės pildyti nereikia</t>
  </si>
  <si>
    <t>Pildyti ir siūlyti alternatyvų analizatorių tik tuomet, jei siūlomi reagentai netinka analizatoriui "IMMULITE 2000".
Jei tiekėjas siūlo reagentus ir kitas reikalingas priemones analizatoriui "IMMULITE 2000", alternatyvaus analizatoriaus siūlyti ir šios siūlomo analizatoriaus, techninių parametrų lentelės pildyti nereikia</t>
  </si>
  <si>
    <r>
      <t>Lapelio dydis ne mažesnis 80</t>
    </r>
    <r>
      <rPr>
        <sz val="10"/>
        <color rgb="FF000000"/>
        <rFont val="Times New Roman"/>
        <family val="1"/>
        <charset val="1"/>
      </rPr>
      <t>x100 mm, pakuotė ne daugiau 1000 lapelių, skirtas valyti jautriems optiniams paviršiams, pagamintas iš specialaus itin švelnaus pluošto, nepaliekančio įbrėžimų ir pluošto likučių, pašalina paviršiaus drėgmę ir riebalus.</t>
    </r>
  </si>
  <si>
    <t xml:space="preserve">1. Matavimo ribos 0,00-15,00 McF;
2. Padalos vertė: 0.01 McF;
3. Tikslumas: ± 3% nuo pilnos skalės;
4. Mėginio kiekis: ne mažiau 2 mL;
5. Mėgintuvėlio diametras: 16 -18 mm;
6. Maitinimas: Input AC 100–240 V, 50/60 Hz; Output DC 12 V arba 3 × AA baterijos 
</t>
  </si>
  <si>
    <t>1. Plokštelės;
2. Praskiedimo buljonas (M-H);
3. Galimybė plokštelėje tirti po vieną kultūrą;
4. Atidaryta plokštelė galioja ne trumpiau nei 7 dienas;
5. Jautrumo rezultatų vertinimas po 18-24 val.</t>
  </si>
  <si>
    <t xml:space="preserve">1. Mėgintuvėlyje su užsukamu kamšteliu;
2. Pakuotė ne daugiau 50 vnt.;
3. Gausinimo terpė lepiems mikroorganizmams; 
4. Terpės kiekis ne mažesnis nei 9 ml.  </t>
  </si>
  <si>
    <t>1. Lašintuvas;
2. Skirta naudoti ant filtrinio popieriaus.</t>
  </si>
  <si>
    <t>1. Mėgintuvėlyje su užsukamu kamšteliu;
2. Pakuotė ne daugiau 50 vnt. 3. Gausinimo terpė iš išmatų.</t>
  </si>
  <si>
    <t>Pildyti ir siūlyti alternatyvų analizatorių tik tuomet, jei siūlomi reagentai netinka analizatoriui "VITEK 2 COMPACT".
Jei tiekėjas siūlo reagentus ir kitas reikalingas priemones analizatoriui "VITEK 2 COMPACT", alternatyvaus analizatoriaus siūlyti ir šios siūlomo analizatoriaus, techninių parametrų lentelės pildyti nereikia</t>
  </si>
  <si>
    <t>3. Pateikti reikalingą reagentų, kitų priemonių ir kontrolinių medžiagų kiekį, numatomam nurodytam tyrimų skaičiui atlikti. Būtina pateikti pasiūlymą visoms pirkimo dalies pozicijoms, visam nurodytam tyrimų skaičiui užtikrinti.</t>
  </si>
  <si>
    <t>Pildyti ir siūlyti alternatyvų analizatorių tik tuomet, jei siūlomi reagentai netinka analizatoriui "BacT/ALERT 3D".
Jei tiekėjas siūlo reagentus ir kitas reikalingas priemones analizatoriui "BacT/ALERT 3D", alternatyvaus analizatoriaus siūlyti ir šios siūlomo analizatoriaus techninių parametrų, lentelės pildyti nereikia</t>
  </si>
  <si>
    <r>
      <t xml:space="preserve">Arba Feulgeno dažai pagal R.Lambą. Sertifikuotas mikroskopijai pagal tarptautinius standartus.  Talpa iki 1,0 litro tūrio. </t>
    </r>
    <r>
      <rPr>
        <b/>
        <sz val="10"/>
        <color rgb="FF000000"/>
        <rFont val="Times New Roman"/>
        <family val="1"/>
        <charset val="186"/>
      </rPr>
      <t>Siūlyti tik stabilų reagentą</t>
    </r>
    <r>
      <rPr>
        <sz val="10"/>
        <color rgb="FF000000"/>
        <rFont val="Times New Roman"/>
        <family val="1"/>
        <charset val="186"/>
      </rPr>
      <t xml:space="preserve">. </t>
    </r>
  </si>
  <si>
    <t>Sertifikuota mikroskopijai pagal tarptautinius standartus.</t>
  </si>
  <si>
    <t>McFarland standartas</t>
  </si>
  <si>
    <t>Rinkinį sudaro du mėgintuvėliai: 0 McF ir 2 McF standartas. Mėgintuvėlių dugnas plokščias, skersmuo – 15 mm.</t>
  </si>
  <si>
    <t>1. Polietileninis maišelis;
2. Paketas mikroaerofilinių sąlygų sudarymui kampilobakterijoms auginti.
3. Plastikiniai spaustukai maišeliui uždaryti.</t>
  </si>
  <si>
    <t>10 - 15 ml; Individuali pakuotė; konusiniai</t>
  </si>
  <si>
    <t>1. Įpakuotos po vieną, sterili pakuotė;
2. Tamponas dengtas viskozės arba nailono pluoštu (pagal Flocked technologiją);
3. Skysta Tryptic Soy terpė su 2,5 proc. NaCl;;
4. Mikroorganizmai išgyvena 48 val.</t>
  </si>
  <si>
    <t>1. Plokštelės: plokštelėje 96 duobutės; Antibiotikų koncentracijos duobutėse tinka nustatyti tikslią MSK; Galiojimas ne mažesnis nei 6 mėn;
2. Praskiedimo buljonas.</t>
  </si>
  <si>
    <t>1. Penki mėgintuvėliai 0,5; 1,0; 2,0; 3,0; 4,0 McF</t>
  </si>
  <si>
    <t>1. 8 kanalų pipetė (100 - 1200 μl);
2. Pipetės antgaliai (100 - 1200 μl).</t>
  </si>
  <si>
    <r>
      <t xml:space="preserve">76 x 26 x 1 mm. dydžio su matiniu laukeliu iš abiejų pusių, </t>
    </r>
    <r>
      <rPr>
        <b/>
        <sz val="10"/>
        <rFont val="Times New Roman"/>
        <family val="1"/>
        <charset val="186"/>
      </rPr>
      <t xml:space="preserve">nešlifuotais kampučiais. </t>
    </r>
    <r>
      <rPr>
        <sz val="10"/>
        <rFont val="Times New Roman"/>
        <family val="1"/>
        <charset val="186"/>
      </rPr>
      <t>Turi būti tinkamos mikropreparatų gamybai Patologijos skyriuje.</t>
    </r>
  </si>
  <si>
    <r>
      <t xml:space="preserve">Bevandenis ksilenas 99,8 %, M: 106,17 g/mol. skirtas histologinių mikropreparatų gamybai. Saugi pakuotė iki 10 litrų.
</t>
    </r>
    <r>
      <rPr>
        <b/>
        <sz val="10"/>
        <color rgb="FF000000"/>
        <rFont val="Times New Roman"/>
        <family val="1"/>
        <charset val="186"/>
      </rPr>
      <t>Siūlyti tik stabilų tirpalą</t>
    </r>
    <r>
      <rPr>
        <sz val="10"/>
        <color rgb="FF000000"/>
        <rFont val="Times New Roman"/>
        <family val="1"/>
        <charset val="186"/>
      </rPr>
      <t>.</t>
    </r>
  </si>
  <si>
    <t>Mucikaminas</t>
  </si>
  <si>
    <t xml:space="preserve">Pakuotėje iki 20 vnt. kauliniam audiniui. </t>
  </si>
  <si>
    <t>Stiklinė, plokščiadugnė, plačiakaklė. Talpa nuo 200 iki 500 ml.</t>
  </si>
  <si>
    <t>24 x 24 mm. Turi būti tinkamas mikropreparatų gamybai Patologijos skyriuje.</t>
  </si>
  <si>
    <t>24 x 32 mm. Turi būti tinkamas mikropreparatų gamybai Patologijos skyriuje.</t>
  </si>
  <si>
    <t>24 x 40 mm. Turi būti tinkamas mikropreparatų gamybai Patologijos skyriuje.</t>
  </si>
  <si>
    <t>24 x 50 mm. Turi būti tinkamas mikropreparatų gamybai Patologijos skyriuje.</t>
  </si>
  <si>
    <t>24 x 60 mm. Turi būti tinkamas mikropreparatų gamybai Patologijos skyriuje.</t>
  </si>
  <si>
    <t>Operacinės medžiagos transportavimui. Plastikas atsparus formalinui. Talpa – 0,5 l. Aukštis iki 7 cm imtinai, skersmuo iki 11 cm imtinai. Skiriamieji ženklai – pavojinga biologinė medžiaga.</t>
  </si>
  <si>
    <t>Operacinės medžiagos transportavimui. Plastikas atsparus formalinui. Talpa – 1,0 l. Aukštis iki 12 cm imtinai, skersmuo iki 11 cm imtinai. Skiriamieji ženklai – pavojinga biologinė medžiaga.</t>
  </si>
  <si>
    <r>
      <t xml:space="preserve">38. Reagentai kraujo grupių nustatymui </t>
    </r>
    <r>
      <rPr>
        <sz val="10"/>
        <rFont val="Times New Roman"/>
        <family val="1"/>
        <charset val="186"/>
      </rPr>
      <t>(Vertinama tik pilna pirkimo dalis, atitinkanti kokybinius ir techninius reikalavimus. Visos dalies pirkimas iš vieno tiekėjo. Kortelės turi tikti darbui su įstaigos naudojama ID6S centrifuga arba analogiška.)</t>
    </r>
  </si>
  <si>
    <t>Operacinės medžiagos transportavimui. Plastikas atsparus formalinui. Talpa –  2,0 l. Aukštis iki 13 cm imtinai, skersmuo 18 cm. Skiriamieji ženklai – pavojinga biologinė medžiaga.</t>
  </si>
  <si>
    <t>Operacinės medžiagos transportavimui. Plastikas atsparus formalinui. Talpa – nuo 2,0 iki 3,0 l. Aukštis iki 18 cm imtinai, skersmuo iki 22 cm imtinai. Skiriamieji ženklai – pavojinga biologinė medžiaga.</t>
  </si>
  <si>
    <t>Operacinės medžiagos transportavimui. Plastikas atsparus formalinui. Talpa – nuo 3,0 iki 5,0 l. Aukštis iki 24 cm imtinai, skersmuo iki 22 cm imtinai. Skiriamieji ženklai – pavojinga biologinė medžiaga.</t>
  </si>
  <si>
    <t>6. Siūlomas analizatorius turi būti pagamintas ne anksčiau kaip prieš 3 metus.</t>
  </si>
  <si>
    <t>7. Siūlomas analizatorius turi būti pagamintas ne anksčiau kaip prieš 3 metus.</t>
  </si>
  <si>
    <t>7. Siūlomas analizatorius turi būti pagamintas ne anksčiau kaip prieš 5 metus.</t>
  </si>
  <si>
    <t>Histologinių mikropreparatų gamyba. Sertifikuotas mikroskopijai pagal tarptautinius standartus. Dažymas – pirmuonys ir kai kurie mikroorganizmai. Sudėtis: Azur-Eozin-Metilen. Gali būti metanolio pėdsakų. Siūlyti tik stabilų ir paruoštą naudoti reagentą.</t>
  </si>
  <si>
    <t>2 priedas</t>
  </si>
  <si>
    <t>Išorinė kokybės kontrolė. Toksoplazmozės antikūnus nustatymas</t>
  </si>
  <si>
    <t>Išorinė kokybės vertinimo programa   Glikozilintas hemoglobinas</t>
  </si>
  <si>
    <r>
      <t xml:space="preserve">107. </t>
    </r>
    <r>
      <rPr>
        <b/>
        <i/>
        <sz val="10"/>
        <color rgb="FF000000"/>
        <rFont val="Times New Roman"/>
        <family val="1"/>
        <charset val="186"/>
      </rPr>
      <t xml:space="preserve">Clostridium difficile </t>
    </r>
    <r>
      <rPr>
        <b/>
        <sz val="10"/>
        <color rgb="FF000000"/>
        <rFont val="Times New Roman"/>
        <family val="1"/>
        <charset val="186"/>
      </rPr>
      <t>nustatymas išmatose</t>
    </r>
  </si>
  <si>
    <r>
      <t xml:space="preserve">Greitas </t>
    </r>
    <r>
      <rPr>
        <i/>
        <sz val="10"/>
        <color rgb="FF000000"/>
        <rFont val="Times New Roman"/>
        <family val="1"/>
        <charset val="186"/>
      </rPr>
      <t>Clostridium difficile</t>
    </r>
    <r>
      <rPr>
        <sz val="10"/>
        <color rgb="FF000000"/>
        <rFont val="Times New Roman"/>
        <family val="1"/>
        <charset val="186"/>
      </rPr>
      <t xml:space="preserve"> specifinės gliutamato dehidrogenazės (GDH) nustatymas išmatose</t>
    </r>
  </si>
  <si>
    <r>
      <t xml:space="preserve">Greitas </t>
    </r>
    <r>
      <rPr>
        <i/>
        <sz val="10"/>
        <color rgb="FF000000"/>
        <rFont val="Times New Roman"/>
        <family val="1"/>
        <charset val="186"/>
      </rPr>
      <t>Clostridium difficile</t>
    </r>
    <r>
      <rPr>
        <sz val="10"/>
        <color rgb="FF000000"/>
        <rFont val="Times New Roman"/>
        <family val="1"/>
        <charset val="186"/>
      </rPr>
      <t xml:space="preserve">  toksinų A ir B nustatymas išmatose</t>
    </r>
  </si>
  <si>
    <r>
      <t xml:space="preserve">Greitas </t>
    </r>
    <r>
      <rPr>
        <i/>
        <sz val="10"/>
        <color rgb="FF000000"/>
        <rFont val="Times New Roman"/>
        <family val="1"/>
        <charset val="186"/>
      </rPr>
      <t>Streptococcus pneumoniae</t>
    </r>
    <r>
      <rPr>
        <sz val="10"/>
        <color rgb="FF000000"/>
        <rFont val="Times New Roman"/>
        <family val="1"/>
        <charset val="186"/>
      </rPr>
      <t xml:space="preserve"> ir </t>
    </r>
    <r>
      <rPr>
        <i/>
        <sz val="10"/>
        <color rgb="FF000000"/>
        <rFont val="Times New Roman"/>
        <family val="1"/>
        <charset val="186"/>
      </rPr>
      <t>Legionella pneumophila</t>
    </r>
    <r>
      <rPr>
        <sz val="10"/>
        <color rgb="FF000000"/>
        <rFont val="Times New Roman"/>
        <family val="1"/>
        <charset val="186"/>
      </rPr>
      <t xml:space="preserve"> antigeno šlapime ir likvore nustatymo rinkinys</t>
    </r>
  </si>
  <si>
    <r>
      <t>Selektyvinė terpė</t>
    </r>
    <r>
      <rPr>
        <i/>
        <sz val="10"/>
        <color rgb="FF000000"/>
        <rFont val="Times New Roman"/>
        <family val="1"/>
        <charset val="186"/>
      </rPr>
      <t xml:space="preserve"> Listeria monocytogenes</t>
    </r>
    <r>
      <rPr>
        <sz val="10"/>
        <color rgb="FF000000"/>
        <rFont val="Times New Roman"/>
        <family val="1"/>
        <charset val="186"/>
      </rPr>
      <t xml:space="preserve"> išskyrimui ir identifikavimui (Oxfordo receptūra)</t>
    </r>
  </si>
  <si>
    <t>Automatiniai vienkartiniai lancetai, aktyvuojmi kontakto metu, spaudžiant patį lancetą arba spaudžiant viršutinį dangtelį. Dūrio gylis fiksuotas 1,5 mm; Adatos diametras 25G koduojamas spalva.</t>
  </si>
  <si>
    <t>Automatiniai vienkartiniai lancetai, aktyvuojami spaudžiant viršutinį dangtelį. Dūrio gylis fiksuotas 1,8 mm; Adatos diametras 21 - 23G koduojamas spalva.</t>
  </si>
  <si>
    <t xml:space="preserve">Integruotas arba pridedamas, terminis </t>
  </si>
  <si>
    <t>IsoLab 079.01.001</t>
  </si>
  <si>
    <t>IsoLab 079.01.003</t>
  </si>
  <si>
    <t>Nerbe 04-212-1000</t>
  </si>
  <si>
    <t>Nerbe 07-132-0095</t>
  </si>
  <si>
    <t>Carl Roth 6946.2</t>
  </si>
  <si>
    <t>Nerbe  07-895-0200</t>
  </si>
  <si>
    <t>Nerbe 07-122-0073</t>
  </si>
  <si>
    <t xml:space="preserve">Biosan      BS-010503 </t>
  </si>
  <si>
    <t xml:space="preserve">Biosan      BS-010506 </t>
  </si>
  <si>
    <t xml:space="preserve">Biosan      BS-010508 </t>
  </si>
  <si>
    <t xml:space="preserve">Biosan      BS-010522 </t>
  </si>
  <si>
    <t>IsoLab 015.01.100</t>
  </si>
  <si>
    <t>IsoLab 015.01.050</t>
  </si>
  <si>
    <t>Cherwell, 4.121.0101</t>
  </si>
  <si>
    <t>Cherwell, 4.332.0501</t>
  </si>
  <si>
    <t>Cherwell, 4.263.0501</t>
  </si>
  <si>
    <t>Cherwell, 4.360.0501</t>
  </si>
  <si>
    <t>Cherwell, 4.200.0501</t>
  </si>
  <si>
    <t>Cherwell, 4.100.0501</t>
  </si>
  <si>
    <t>Carl Roth K120.1</t>
  </si>
  <si>
    <t>GE 1001-047</t>
  </si>
  <si>
    <t>Nerbe 09-021-0020</t>
  </si>
  <si>
    <t>Carl Roth H508.1</t>
  </si>
  <si>
    <t>Isolab 075.05.004</t>
  </si>
  <si>
    <t>Isolab 075.00.004</t>
  </si>
  <si>
    <t>Isolab 075.00.005</t>
  </si>
  <si>
    <t>Isolab 075.00.006</t>
  </si>
  <si>
    <t>Isolab 075.00.007</t>
  </si>
  <si>
    <t>Nerbe 04-252-1000</t>
  </si>
  <si>
    <t>Scharlab 064-TA0134</t>
  </si>
  <si>
    <t>Scharlab 064-TA0163</t>
  </si>
  <si>
    <t>Cherwell, 4.221.0101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</si>
</sst>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amily val="2"/>
      <charset val="186"/>
    </font>
    <font>
      <sz val="10"/>
      <name val="Times New Roman"/>
      <family val="1"/>
      <charset val="1"/>
    </font>
    <font>
      <sz val="10"/>
      <name val="Times New Roman"/>
      <family val="1"/>
      <charset val="186"/>
    </font>
    <font>
      <b/>
      <sz val="10"/>
      <name val="Times New Roman"/>
      <family val="1"/>
      <charset val="186"/>
    </font>
    <font>
      <b/>
      <sz val="10"/>
      <name val="Times New Roman"/>
      <family val="1"/>
      <charset val="1"/>
    </font>
    <font>
      <b/>
      <u/>
      <sz val="10"/>
      <name val="Times New Roman"/>
      <family val="1"/>
      <charset val="1"/>
    </font>
    <font>
      <sz val="10"/>
      <color rgb="FF000000"/>
      <name val="Times New Roman"/>
      <family val="1"/>
      <charset val="186"/>
    </font>
    <font>
      <b/>
      <sz val="10"/>
      <name val="Arial"/>
      <family val="2"/>
      <charset val="186"/>
    </font>
    <font>
      <u/>
      <sz val="10"/>
      <name val="Arial"/>
      <family val="2"/>
      <charset val="186"/>
    </font>
    <font>
      <b/>
      <sz val="10"/>
      <color rgb="FF000000"/>
      <name val="Times New Roman"/>
      <family val="1"/>
      <charset val="186"/>
    </font>
    <font>
      <sz val="10"/>
      <color rgb="FF000000"/>
      <name val="Times New Roman"/>
      <family val="1"/>
      <charset val="1"/>
    </font>
    <font>
      <b/>
      <i/>
      <sz val="10"/>
      <color rgb="FF000000"/>
      <name val="Times New Roman"/>
      <family val="1"/>
      <charset val="186"/>
    </font>
    <font>
      <sz val="10"/>
      <color rgb="FF333333"/>
      <name val="Times New Roman"/>
      <family val="1"/>
      <charset val="186"/>
    </font>
    <font>
      <vertAlign val="superscript"/>
      <sz val="10"/>
      <name val="Times New Roman"/>
      <family val="1"/>
      <charset val="186"/>
    </font>
    <font>
      <sz val="10"/>
      <color rgb="FFFF0000"/>
      <name val="Times New Roman"/>
      <family val="1"/>
      <charset val="186"/>
    </font>
    <font>
      <b/>
      <sz val="10.5"/>
      <name val="Times New Roman"/>
      <family val="1"/>
      <charset val="186"/>
    </font>
    <font>
      <sz val="10"/>
      <color rgb="FFFF3300"/>
      <name val="Times New Roman"/>
      <family val="1"/>
      <charset val="186"/>
    </font>
    <font>
      <vertAlign val="superscript"/>
      <sz val="10"/>
      <color rgb="FF000000"/>
      <name val="Times New Roman"/>
      <family val="1"/>
      <charset val="186"/>
    </font>
    <font>
      <i/>
      <sz val="10"/>
      <color rgb="FF000000"/>
      <name val="Times New Roman"/>
      <family val="1"/>
      <charset val="186"/>
    </font>
    <font>
      <b/>
      <i/>
      <sz val="10"/>
      <name val="Times New Roman"/>
      <family val="1"/>
      <charset val="186"/>
    </font>
    <font>
      <b/>
      <sz val="10"/>
      <color rgb="FF000000"/>
      <name val="Arial"/>
      <family val="2"/>
      <charset val="186"/>
    </font>
    <font>
      <sz val="10"/>
      <color rgb="FF000000"/>
      <name val="Calibri"/>
      <family val="2"/>
      <charset val="186"/>
    </font>
    <font>
      <sz val="10"/>
      <color rgb="FF333333"/>
      <name val="Arial"/>
      <family val="2"/>
      <charset val="186"/>
    </font>
    <font>
      <b/>
      <sz val="9"/>
      <color rgb="FF000000"/>
      <name val="Times New Roman"/>
      <family val="1"/>
      <charset val="186"/>
    </font>
    <font>
      <b/>
      <sz val="9.5"/>
      <color rgb="FF000000"/>
      <name val="Times New Roman"/>
      <family val="1"/>
      <charset val="186"/>
    </font>
    <font>
      <vertAlign val="subscript"/>
      <sz val="10"/>
      <color rgb="FF000000"/>
      <name val="Times New Roman"/>
      <family val="1"/>
      <charset val="186"/>
    </font>
    <font>
      <vertAlign val="subscript"/>
      <sz val="10"/>
      <name val="Times New Roman"/>
      <family val="1"/>
      <charset val="186"/>
    </font>
    <font>
      <sz val="10"/>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diagonal/>
    </border>
    <border>
      <left style="hair">
        <color auto="1"/>
      </left>
      <right/>
      <top style="hair">
        <color auto="1"/>
      </top>
      <bottom style="hair">
        <color auto="1"/>
      </bottom>
      <diagonal/>
    </border>
    <border>
      <left/>
      <right style="thin">
        <color auto="1"/>
      </right>
      <top style="thin">
        <color auto="1"/>
      </top>
      <bottom/>
      <diagonal/>
    </border>
  </borders>
  <cellStyleXfs count="2">
    <xf numFmtId="0" fontId="0" fillId="0" borderId="0"/>
    <xf numFmtId="0" fontId="27" fillId="0" borderId="0"/>
  </cellStyleXfs>
  <cellXfs count="299">
    <xf numFmtId="0" fontId="0" fillId="0" borderId="0" xfId="0"/>
    <xf numFmtId="0" fontId="1" fillId="0" borderId="0" xfId="0" applyFont="1"/>
    <xf numFmtId="0" fontId="1" fillId="0" borderId="0" xfId="0" applyFont="1" applyAlignment="1">
      <alignment vertical="top"/>
    </xf>
    <xf numFmtId="0" fontId="0" fillId="0" borderId="0" xfId="0" applyFont="1"/>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1" fillId="0" borderId="1" xfId="0" applyFont="1" applyBorder="1" applyAlignment="1">
      <alignment horizontal="center" vertical="top" wrapText="1" shrinkToFit="1"/>
    </xf>
    <xf numFmtId="0" fontId="2" fillId="0" borderId="2"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6" fillId="0" borderId="1" xfId="0" applyFont="1" applyBorder="1" applyAlignment="1">
      <alignment horizontal="center" vertical="top" wrapText="1" readingOrder="1"/>
    </xf>
    <xf numFmtId="0" fontId="6" fillId="0" borderId="1" xfId="0" applyFont="1" applyBorder="1" applyAlignment="1">
      <alignment horizontal="left" vertical="top" wrapText="1" readingOrder="1"/>
    </xf>
    <xf numFmtId="0" fontId="1" fillId="0" borderId="1" xfId="0" applyFont="1" applyBorder="1" applyAlignment="1">
      <alignment horizontal="center" vertical="top"/>
    </xf>
    <xf numFmtId="0" fontId="3" fillId="0" borderId="2" xfId="0" applyFont="1" applyBorder="1" applyAlignment="1">
      <alignment horizontal="center" vertical="top"/>
    </xf>
    <xf numFmtId="49" fontId="1" fillId="0" borderId="3" xfId="0" applyNumberFormat="1" applyFont="1" applyBorder="1" applyAlignment="1">
      <alignment horizontal="center" vertical="top"/>
    </xf>
    <xf numFmtId="0" fontId="0" fillId="0" borderId="0" xfId="0" applyFont="1" applyBorder="1"/>
    <xf numFmtId="0" fontId="1" fillId="0" borderId="4" xfId="0" applyFont="1" applyBorder="1" applyAlignment="1">
      <alignment horizontal="center" vertical="top" wrapText="1" shrinkToFit="1"/>
    </xf>
    <xf numFmtId="49" fontId="1" fillId="0" borderId="1" xfId="0" applyNumberFormat="1" applyFont="1" applyBorder="1" applyAlignment="1">
      <alignment horizontal="center" vertical="top"/>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6" fillId="0" borderId="3" xfId="0" applyFont="1" applyBorder="1" applyAlignment="1">
      <alignment horizontal="left" vertical="top" wrapText="1" readingOrder="1"/>
    </xf>
    <xf numFmtId="0" fontId="2" fillId="0" borderId="1" xfId="0" applyFont="1" applyBorder="1" applyAlignment="1">
      <alignment vertical="top" wrapText="1"/>
    </xf>
    <xf numFmtId="0" fontId="7" fillId="0" borderId="0" xfId="0" applyFont="1" applyAlignment="1">
      <alignment vertical="top" wrapText="1"/>
    </xf>
    <xf numFmtId="0" fontId="0" fillId="0" borderId="0" xfId="0" applyFont="1" applyAlignment="1">
      <alignment vertical="top"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8" fillId="0" borderId="0" xfId="0" applyFont="1" applyBorder="1" applyAlignment="1">
      <alignment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top" wrapText="1"/>
    </xf>
    <xf numFmtId="0" fontId="1" fillId="0" borderId="2" xfId="0" applyFont="1" applyBorder="1" applyAlignment="1">
      <alignment horizontal="center" vertical="top"/>
    </xf>
    <xf numFmtId="49" fontId="1" fillId="0" borderId="4" xfId="0" applyNumberFormat="1" applyFont="1" applyBorder="1" applyAlignment="1">
      <alignment horizontal="center" vertical="top" wrapText="1"/>
    </xf>
    <xf numFmtId="0" fontId="1" fillId="0" borderId="0" xfId="0" applyFont="1" applyAlignment="1">
      <alignment vertical="top" wrapText="1"/>
    </xf>
    <xf numFmtId="0" fontId="10" fillId="0" borderId="5" xfId="0" applyFont="1" applyBorder="1" applyAlignment="1">
      <alignment horizontal="center" vertical="top" wrapText="1" readingOrder="1"/>
    </xf>
    <xf numFmtId="0" fontId="1" fillId="0" borderId="5" xfId="0" applyFont="1" applyBorder="1" applyAlignment="1">
      <alignment horizontal="center" vertical="top" wrapText="1"/>
    </xf>
    <xf numFmtId="0" fontId="1" fillId="0" borderId="5" xfId="0" applyFont="1" applyBorder="1" applyAlignment="1">
      <alignment horizontal="center" vertical="top"/>
    </xf>
    <xf numFmtId="0" fontId="1" fillId="0" borderId="1" xfId="0" applyFont="1" applyBorder="1" applyAlignment="1">
      <alignment vertical="top" wrapText="1"/>
    </xf>
    <xf numFmtId="0" fontId="10" fillId="0" borderId="1" xfId="0" applyFont="1" applyBorder="1" applyAlignment="1">
      <alignment horizontal="center" vertical="top" wrapText="1" readingOrder="1"/>
    </xf>
    <xf numFmtId="0" fontId="3" fillId="0" borderId="1" xfId="0" applyFont="1" applyBorder="1" applyAlignment="1">
      <alignment horizontal="center" vertical="top"/>
    </xf>
    <xf numFmtId="0" fontId="6" fillId="0" borderId="4" xfId="0" applyFont="1" applyBorder="1" applyAlignment="1">
      <alignment horizontal="left" vertical="top" wrapText="1" readingOrder="1"/>
    </xf>
    <xf numFmtId="0" fontId="6" fillId="0" borderId="4" xfId="0" applyFont="1" applyBorder="1" applyAlignment="1">
      <alignment horizontal="center" vertical="top" wrapText="1" readingOrder="1"/>
    </xf>
    <xf numFmtId="0" fontId="1" fillId="0" borderId="4" xfId="0" applyFont="1" applyBorder="1" applyAlignment="1">
      <alignment horizontal="center" vertical="top"/>
    </xf>
    <xf numFmtId="0" fontId="6" fillId="0" borderId="2" xfId="0" applyFont="1" applyBorder="1" applyAlignment="1">
      <alignment horizontal="left" vertical="top" wrapText="1" readingOrder="1"/>
    </xf>
    <xf numFmtId="0" fontId="6" fillId="0" borderId="3" xfId="0" applyFont="1" applyBorder="1" applyAlignment="1">
      <alignment horizontal="center" vertical="top" wrapText="1" readingOrder="1"/>
    </xf>
    <xf numFmtId="0" fontId="1" fillId="0" borderId="6" xfId="0" applyFont="1" applyBorder="1" applyAlignment="1">
      <alignment horizontal="center" vertical="top"/>
    </xf>
    <xf numFmtId="0" fontId="1" fillId="0" borderId="1" xfId="0" applyFont="1" applyBorder="1" applyAlignment="1">
      <alignment horizontal="left" vertical="top" wrapText="1" readingOrder="1"/>
    </xf>
    <xf numFmtId="0" fontId="1" fillId="0" borderId="1" xfId="0" applyFont="1" applyBorder="1" applyAlignment="1">
      <alignment horizontal="center" vertical="top" wrapText="1" readingOrder="1"/>
    </xf>
    <xf numFmtId="0" fontId="4" fillId="0" borderId="1" xfId="0" applyFont="1" applyBorder="1" applyAlignment="1">
      <alignment horizontal="center" vertical="top"/>
    </xf>
    <xf numFmtId="0" fontId="1" fillId="0" borderId="0" xfId="0" applyFont="1" applyAlignment="1">
      <alignment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0" xfId="0" applyFont="1" applyBorder="1" applyAlignment="1">
      <alignment vertical="center"/>
    </xf>
    <xf numFmtId="0" fontId="2" fillId="0" borderId="0" xfId="0" applyFont="1" applyAlignment="1">
      <alignment vertical="center"/>
    </xf>
    <xf numFmtId="0" fontId="2" fillId="0" borderId="0" xfId="0" applyFont="1"/>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1" applyFont="1" applyBorder="1" applyAlignment="1">
      <alignment vertical="top" wrapText="1"/>
    </xf>
    <xf numFmtId="0" fontId="2" fillId="0" borderId="2" xfId="0" applyFont="1" applyBorder="1" applyAlignment="1">
      <alignment vertical="center"/>
    </xf>
    <xf numFmtId="0" fontId="3" fillId="0" borderId="1" xfId="0" applyFont="1" applyBorder="1" applyAlignment="1">
      <alignment vertical="center" wrapText="1"/>
    </xf>
    <xf numFmtId="0" fontId="2" fillId="0" borderId="6" xfId="0" applyFont="1" applyBorder="1" applyAlignment="1">
      <alignment vertical="center"/>
    </xf>
    <xf numFmtId="0" fontId="3" fillId="0" borderId="0" xfId="0" applyFont="1" applyBorder="1" applyAlignment="1">
      <alignment horizontal="right" vertical="center" wrapText="1"/>
    </xf>
    <xf numFmtId="0" fontId="3" fillId="0" borderId="0" xfId="0" applyFont="1" applyBorder="1" applyAlignment="1">
      <alignment horizontal="right" vertical="top" wrapText="1"/>
    </xf>
    <xf numFmtId="49" fontId="2" fillId="0" borderId="1" xfId="0" applyNumberFormat="1" applyFont="1" applyBorder="1" applyAlignment="1">
      <alignment horizontal="center" vertical="top"/>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xf>
    <xf numFmtId="0" fontId="3" fillId="0" borderId="7" xfId="0" applyFont="1" applyBorder="1" applyAlignment="1">
      <alignment horizontal="right" vertical="top" wrapText="1"/>
    </xf>
    <xf numFmtId="0" fontId="3" fillId="0" borderId="8" xfId="0" applyFont="1" applyBorder="1" applyAlignment="1">
      <alignment horizontal="right" vertical="top" wrapText="1"/>
    </xf>
    <xf numFmtId="49"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top"/>
    </xf>
    <xf numFmtId="0" fontId="2" fillId="0" borderId="3" xfId="0" applyFont="1" applyBorder="1" applyAlignment="1">
      <alignment vertical="center"/>
    </xf>
    <xf numFmtId="0" fontId="0" fillId="0" borderId="0" xfId="0" applyFont="1" applyAlignment="1">
      <alignment vertical="top"/>
    </xf>
    <xf numFmtId="0" fontId="3" fillId="0" borderId="0" xfId="0" applyFont="1" applyAlignment="1"/>
    <xf numFmtId="0" fontId="4" fillId="0" borderId="0" xfId="0" applyFont="1" applyBorder="1" applyAlignment="1">
      <alignment vertical="center"/>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6" fillId="0" borderId="0" xfId="0" applyFont="1" applyAlignment="1">
      <alignment vertical="top" wrapText="1"/>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6" fillId="0" borderId="1" xfId="0" applyFont="1" applyBorder="1" applyAlignment="1">
      <alignment vertical="top" wrapText="1"/>
    </xf>
    <xf numFmtId="0" fontId="9" fillId="0" borderId="1" xfId="0" applyFont="1" applyBorder="1" applyAlignment="1">
      <alignment horizontal="center" vertical="top" wrapText="1"/>
    </xf>
    <xf numFmtId="0" fontId="0" fillId="0" borderId="1" xfId="0" applyFont="1" applyBorder="1" applyAlignment="1">
      <alignment horizontal="center" vertical="top"/>
    </xf>
    <xf numFmtId="0" fontId="2" fillId="0" borderId="1" xfId="0" applyFont="1" applyBorder="1" applyAlignment="1">
      <alignment vertical="top"/>
    </xf>
    <xf numFmtId="0" fontId="3" fillId="0" borderId="1" xfId="0" applyFont="1" applyBorder="1" applyAlignment="1">
      <alignment vertical="top" wrapText="1"/>
    </xf>
    <xf numFmtId="0" fontId="9" fillId="0" borderId="1" xfId="0" applyFont="1" applyBorder="1" applyAlignment="1">
      <alignment vertical="top" wrapText="1"/>
    </xf>
    <xf numFmtId="0" fontId="2" fillId="0" borderId="1" xfId="0" applyFont="1" applyBorder="1"/>
    <xf numFmtId="0" fontId="11" fillId="0" borderId="0" xfId="0" applyFont="1"/>
    <xf numFmtId="0" fontId="3" fillId="0" borderId="0" xfId="0" applyFont="1" applyBorder="1" applyAlignment="1">
      <alignment horizontal="center" vertical="top" wrapText="1"/>
    </xf>
    <xf numFmtId="0" fontId="9" fillId="0" borderId="0" xfId="0" applyFont="1"/>
    <xf numFmtId="0" fontId="2" fillId="0" borderId="2" xfId="0" applyFont="1" applyBorder="1" applyAlignment="1">
      <alignment vertical="top"/>
    </xf>
    <xf numFmtId="0" fontId="9" fillId="0" borderId="0" xfId="0" applyFont="1" applyAlignment="1">
      <alignment vertical="top" wrapText="1"/>
    </xf>
    <xf numFmtId="0" fontId="2" fillId="0" borderId="0" xfId="0" applyFont="1" applyBorder="1" applyAlignment="1">
      <alignment vertical="top" wrapText="1"/>
    </xf>
    <xf numFmtId="0" fontId="2" fillId="0" borderId="0" xfId="0" applyFont="1" applyAlignment="1">
      <alignment horizontal="center"/>
    </xf>
    <xf numFmtId="0" fontId="2" fillId="0" borderId="0" xfId="0" applyFont="1" applyBorder="1" applyAlignment="1">
      <alignment horizontal="center" vertical="top" wrapText="1"/>
    </xf>
    <xf numFmtId="0" fontId="3" fillId="0" borderId="1" xfId="0" applyFont="1" applyBorder="1" applyAlignment="1">
      <alignment wrapText="1"/>
    </xf>
    <xf numFmtId="0" fontId="2" fillId="0" borderId="1" xfId="0" applyFont="1" applyBorder="1" applyAlignment="1">
      <alignment wrapText="1"/>
    </xf>
    <xf numFmtId="0" fontId="12" fillId="0" borderId="1" xfId="0" applyFont="1" applyBorder="1" applyAlignment="1">
      <alignment vertical="top" wrapText="1"/>
    </xf>
    <xf numFmtId="0" fontId="12" fillId="0" borderId="1" xfId="0" applyFont="1" applyBorder="1" applyAlignment="1">
      <alignment wrapText="1"/>
    </xf>
    <xf numFmtId="0" fontId="14" fillId="0" borderId="0" xfId="0" applyFont="1"/>
    <xf numFmtId="0" fontId="0" fillId="0" borderId="0" xfId="0" applyAlignment="1">
      <alignment horizontal="center"/>
    </xf>
    <xf numFmtId="0" fontId="3" fillId="0" borderId="0" xfId="0" applyFont="1" applyBorder="1" applyAlignment="1">
      <alignment horizontal="center" vertical="top"/>
    </xf>
    <xf numFmtId="49" fontId="2"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1" fillId="0" borderId="1" xfId="0" applyFont="1" applyBorder="1" applyAlignment="1">
      <alignment horizontal="center" vertical="top" wrapText="1"/>
    </xf>
    <xf numFmtId="0" fontId="2" fillId="0" borderId="1" xfId="1" applyFont="1" applyBorder="1" applyAlignment="1">
      <alignment horizontal="left" vertical="top" wrapText="1"/>
    </xf>
    <xf numFmtId="0" fontId="6" fillId="0" borderId="1" xfId="1" applyFont="1" applyBorder="1" applyAlignment="1">
      <alignment horizontal="center" vertical="top" wrapText="1"/>
    </xf>
    <xf numFmtId="2" fontId="2" fillId="0" borderId="1" xfId="0" applyNumberFormat="1" applyFont="1" applyBorder="1" applyAlignment="1">
      <alignment horizontal="center" vertical="top"/>
    </xf>
    <xf numFmtId="0" fontId="2" fillId="0" borderId="3" xfId="0" applyFont="1" applyBorder="1" applyAlignment="1">
      <alignment horizontal="center" vertical="top"/>
    </xf>
    <xf numFmtId="49" fontId="2" fillId="0" borderId="2" xfId="0" applyNumberFormat="1" applyFont="1" applyBorder="1" applyAlignment="1">
      <alignment horizontal="center" vertical="top"/>
    </xf>
    <xf numFmtId="0" fontId="6" fillId="0" borderId="2" xfId="0" applyFont="1" applyBorder="1" applyAlignment="1">
      <alignment horizontal="center" vertical="top" wrapText="1" readingOrder="1"/>
    </xf>
    <xf numFmtId="0" fontId="2" fillId="0" borderId="2" xfId="0" applyFont="1" applyBorder="1" applyAlignment="1">
      <alignment horizontal="center" vertical="top"/>
    </xf>
    <xf numFmtId="0" fontId="2" fillId="0" borderId="11" xfId="0" applyFont="1" applyBorder="1" applyAlignment="1">
      <alignment horizontal="center" vertical="top"/>
    </xf>
    <xf numFmtId="0" fontId="1" fillId="0" borderId="3" xfId="0" applyFont="1" applyBorder="1" applyAlignment="1">
      <alignment horizontal="center" vertical="top"/>
    </xf>
    <xf numFmtId="0" fontId="1" fillId="0" borderId="1" xfId="0" applyFont="1" applyBorder="1" applyAlignment="1">
      <alignment vertical="top"/>
    </xf>
    <xf numFmtId="0" fontId="1" fillId="0" borderId="4" xfId="0" applyFont="1" applyBorder="1" applyAlignment="1">
      <alignment vertical="top"/>
    </xf>
    <xf numFmtId="0" fontId="1" fillId="0" borderId="11" xfId="0" applyFont="1" applyBorder="1" applyAlignment="1">
      <alignment horizontal="center" vertical="top"/>
    </xf>
    <xf numFmtId="0" fontId="1" fillId="0" borderId="2" xfId="0" applyFont="1" applyBorder="1" applyAlignment="1">
      <alignment vertical="top"/>
    </xf>
    <xf numFmtId="49" fontId="2" fillId="0" borderId="12" xfId="0" applyNumberFormat="1" applyFont="1" applyBorder="1" applyAlignment="1">
      <alignment horizontal="center" vertical="top"/>
    </xf>
    <xf numFmtId="0" fontId="2" fillId="0" borderId="4" xfId="0" applyFont="1" applyBorder="1" applyAlignment="1">
      <alignment vertical="top" wrapText="1"/>
    </xf>
    <xf numFmtId="0" fontId="6" fillId="0" borderId="5" xfId="0" applyFont="1" applyBorder="1" applyAlignment="1">
      <alignment horizontal="center" vertical="top" wrapText="1" readingOrder="1"/>
    </xf>
    <xf numFmtId="0" fontId="6" fillId="0" borderId="4" xfId="0" applyFont="1" applyBorder="1" applyAlignment="1">
      <alignment horizontal="center" vertical="top" wrapText="1"/>
    </xf>
    <xf numFmtId="0" fontId="2" fillId="0" borderId="4" xfId="0" applyFont="1" applyBorder="1" applyAlignment="1">
      <alignment vertical="top"/>
    </xf>
    <xf numFmtId="0" fontId="6" fillId="0" borderId="6" xfId="0" applyFont="1" applyBorder="1" applyAlignment="1">
      <alignment horizontal="center" vertical="top" wrapText="1" readingOrder="1"/>
    </xf>
    <xf numFmtId="49" fontId="6" fillId="0" borderId="1" xfId="0" applyNumberFormat="1" applyFont="1" applyBorder="1" applyAlignment="1">
      <alignment horizontal="center" vertical="top"/>
    </xf>
    <xf numFmtId="0" fontId="6" fillId="0" borderId="1" xfId="0" applyFont="1" applyBorder="1" applyAlignment="1">
      <alignment horizontal="center" vertical="top"/>
    </xf>
    <xf numFmtId="2" fontId="6" fillId="0" borderId="1" xfId="0" applyNumberFormat="1" applyFont="1" applyBorder="1" applyAlignment="1">
      <alignment horizontal="center" vertical="top"/>
    </xf>
    <xf numFmtId="0" fontId="2" fillId="0" borderId="11" xfId="1" applyFont="1" applyBorder="1" applyAlignment="1">
      <alignment horizontal="left" vertical="top" wrapText="1"/>
    </xf>
    <xf numFmtId="2" fontId="2" fillId="0" borderId="2" xfId="0" applyNumberFormat="1" applyFont="1" applyBorder="1" applyAlignment="1">
      <alignment horizontal="center" vertical="top"/>
    </xf>
    <xf numFmtId="49" fontId="1" fillId="0" borderId="12" xfId="0" applyNumberFormat="1" applyFont="1" applyBorder="1" applyAlignment="1">
      <alignment horizontal="center" vertical="top"/>
    </xf>
    <xf numFmtId="0" fontId="2" fillId="0" borderId="6" xfId="0" applyFont="1" applyBorder="1" applyAlignment="1">
      <alignment horizontal="center" vertical="top"/>
    </xf>
    <xf numFmtId="0" fontId="6" fillId="0" borderId="13" xfId="0" applyFont="1" applyBorder="1" applyAlignment="1">
      <alignment horizontal="center" vertical="top" wrapText="1" readingOrder="1"/>
    </xf>
    <xf numFmtId="0" fontId="2" fillId="0" borderId="0" xfId="0" applyFont="1" applyAlignment="1">
      <alignment horizontal="center" vertical="top"/>
    </xf>
    <xf numFmtId="0" fontId="0" fillId="0" borderId="0" xfId="0" applyFont="1" applyAlignment="1">
      <alignment horizontal="center" vertical="top"/>
    </xf>
    <xf numFmtId="0" fontId="0" fillId="0" borderId="1" xfId="0" applyFont="1" applyBorder="1" applyAlignment="1">
      <alignment vertical="top"/>
    </xf>
    <xf numFmtId="0" fontId="1" fillId="0" borderId="4" xfId="0" applyFont="1" applyBorder="1" applyAlignment="1">
      <alignment vertical="top" wrapText="1"/>
    </xf>
    <xf numFmtId="0" fontId="1" fillId="0" borderId="8" xfId="0" applyFont="1" applyBorder="1" applyAlignment="1">
      <alignment horizontal="center" vertical="top"/>
    </xf>
    <xf numFmtId="0" fontId="6" fillId="0" borderId="1" xfId="1" applyFont="1" applyBorder="1" applyAlignment="1">
      <alignment horizontal="left" vertical="top" wrapText="1"/>
    </xf>
    <xf numFmtId="49" fontId="1" fillId="0" borderId="2" xfId="0" applyNumberFormat="1" applyFont="1" applyBorder="1" applyAlignment="1">
      <alignment horizontal="center" vertical="top"/>
    </xf>
    <xf numFmtId="0" fontId="1" fillId="0" borderId="2" xfId="0" applyFont="1" applyBorder="1" applyAlignment="1">
      <alignment vertical="top" wrapText="1"/>
    </xf>
    <xf numFmtId="0" fontId="6" fillId="0" borderId="11" xfId="0" applyFont="1" applyBorder="1" applyAlignment="1">
      <alignment horizontal="left" vertical="top" wrapText="1" readingOrder="1"/>
    </xf>
    <xf numFmtId="0" fontId="0" fillId="0" borderId="1" xfId="0" applyBorder="1"/>
    <xf numFmtId="0" fontId="2" fillId="0" borderId="0" xfId="0" applyFont="1" applyAlignment="1">
      <alignment wrapText="1"/>
    </xf>
    <xf numFmtId="49" fontId="2" fillId="0" borderId="0" xfId="0" applyNumberFormat="1"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shrinkToFit="1"/>
    </xf>
    <xf numFmtId="49" fontId="6" fillId="0" borderId="1" xfId="0" applyNumberFormat="1" applyFont="1" applyBorder="1" applyAlignment="1">
      <alignment horizontal="left" vertical="top" wrapText="1" readingOrder="1"/>
    </xf>
    <xf numFmtId="49" fontId="2" fillId="0" borderId="0" xfId="0" applyNumberFormat="1" applyFont="1" applyBorder="1" applyAlignment="1">
      <alignment vertical="top" wrapText="1"/>
    </xf>
    <xf numFmtId="0" fontId="6" fillId="2" borderId="1" xfId="0" applyFont="1" applyFill="1" applyBorder="1" applyAlignment="1">
      <alignment horizontal="center" vertical="top" wrapText="1" readingOrder="1"/>
    </xf>
    <xf numFmtId="0" fontId="2" fillId="0" borderId="1" xfId="0" applyFont="1" applyBorder="1" applyAlignment="1">
      <alignment horizontal="left" vertical="top" wrapText="1" readingOrder="1"/>
    </xf>
    <xf numFmtId="49" fontId="2" fillId="0" borderId="0" xfId="0" applyNumberFormat="1" applyFont="1" applyBorder="1"/>
    <xf numFmtId="0" fontId="2" fillId="0" borderId="0" xfId="0" applyFont="1" applyBorder="1"/>
    <xf numFmtId="0" fontId="2" fillId="0" borderId="0" xfId="0" applyFont="1" applyBorder="1" applyAlignment="1">
      <alignment wrapText="1"/>
    </xf>
    <xf numFmtId="0" fontId="6" fillId="2" borderId="1" xfId="0" applyFont="1" applyFill="1" applyBorder="1" applyAlignment="1">
      <alignment horizontal="left" vertical="top" wrapText="1" readingOrder="1"/>
    </xf>
    <xf numFmtId="0" fontId="6" fillId="0" borderId="1" xfId="0" applyFont="1" applyBorder="1" applyAlignment="1">
      <alignment vertical="top" wrapText="1" readingOrder="1"/>
    </xf>
    <xf numFmtId="49" fontId="6" fillId="2" borderId="1" xfId="0" applyNumberFormat="1" applyFont="1" applyFill="1" applyBorder="1" applyAlignment="1">
      <alignment horizontal="left" vertical="top" wrapText="1" readingOrder="1"/>
    </xf>
    <xf numFmtId="0" fontId="6" fillId="0" borderId="0" xfId="0" applyFont="1"/>
    <xf numFmtId="0" fontId="2" fillId="0" borderId="1" xfId="0" applyFont="1" applyBorder="1" applyAlignment="1">
      <alignment horizontal="left"/>
    </xf>
    <xf numFmtId="49" fontId="19" fillId="0" borderId="10" xfId="0" applyNumberFormat="1" applyFont="1" applyBorder="1" applyAlignment="1">
      <alignment horizontal="center" vertical="top" wrapText="1"/>
    </xf>
    <xf numFmtId="0" fontId="19" fillId="0" borderId="10" xfId="0" applyFont="1" applyBorder="1" applyAlignment="1">
      <alignment horizontal="center" vertical="top" wrapText="1"/>
    </xf>
    <xf numFmtId="0" fontId="11" fillId="0" borderId="10" xfId="0" applyFont="1" applyBorder="1" applyAlignment="1">
      <alignment horizontal="center" vertical="top" wrapText="1"/>
    </xf>
    <xf numFmtId="0" fontId="6" fillId="0" borderId="0" xfId="0" applyFont="1" applyBorder="1" applyAlignment="1">
      <alignment horizontal="left" vertical="top" wrapText="1" readingOrder="1"/>
    </xf>
    <xf numFmtId="0" fontId="20" fillId="0" borderId="0" xfId="0" applyFont="1" applyAlignment="1">
      <alignment horizontal="left" wrapText="1" indent="1"/>
    </xf>
    <xf numFmtId="0" fontId="2" fillId="0" borderId="2" xfId="0" applyFont="1" applyBorder="1"/>
    <xf numFmtId="49" fontId="19" fillId="0" borderId="3" xfId="0" applyNumberFormat="1" applyFont="1" applyBorder="1" applyAlignment="1">
      <alignment horizontal="center" vertical="top" wrapText="1"/>
    </xf>
    <xf numFmtId="0" fontId="11" fillId="0" borderId="6" xfId="0" applyFont="1" applyBorder="1" applyAlignment="1">
      <alignment horizontal="center" vertical="top" wrapText="1"/>
    </xf>
    <xf numFmtId="0" fontId="6" fillId="0" borderId="0" xfId="0" applyFont="1" applyBorder="1" applyAlignment="1">
      <alignment horizontal="right" vertical="top" wrapText="1" readingOrder="1"/>
    </xf>
    <xf numFmtId="0" fontId="2" fillId="0" borderId="4" xfId="0" applyFont="1" applyBorder="1" applyAlignment="1">
      <alignment horizontal="center" vertical="top" wrapText="1"/>
    </xf>
    <xf numFmtId="49" fontId="6" fillId="0" borderId="4" xfId="0" applyNumberFormat="1" applyFont="1" applyBorder="1" applyAlignment="1">
      <alignment horizontal="left" vertical="top" wrapText="1" readingOrder="1"/>
    </xf>
    <xf numFmtId="0" fontId="6" fillId="2" borderId="4" xfId="0" applyFont="1" applyFill="1" applyBorder="1" applyAlignment="1">
      <alignment horizontal="center" vertical="top" wrapText="1" readingOrder="1"/>
    </xf>
    <xf numFmtId="0" fontId="2" fillId="0" borderId="4" xfId="0" applyFont="1" applyBorder="1"/>
    <xf numFmtId="0" fontId="2" fillId="0" borderId="3" xfId="0" applyFont="1" applyBorder="1"/>
    <xf numFmtId="49" fontId="6" fillId="0" borderId="2" xfId="0" applyNumberFormat="1" applyFont="1" applyBorder="1" applyAlignment="1">
      <alignment horizontal="left" vertical="top" wrapText="1" readingOrder="1"/>
    </xf>
    <xf numFmtId="0" fontId="6" fillId="2" borderId="2" xfId="0" applyFont="1" applyFill="1" applyBorder="1" applyAlignment="1">
      <alignment horizontal="center" vertical="top" wrapText="1" readingOrder="1"/>
    </xf>
    <xf numFmtId="0" fontId="11" fillId="0" borderId="2" xfId="0" applyFont="1" applyBorder="1" applyAlignment="1">
      <alignment horizontal="center" vertical="top" wrapText="1"/>
    </xf>
    <xf numFmtId="0" fontId="6" fillId="2" borderId="3" xfId="0" applyFont="1" applyFill="1" applyBorder="1" applyAlignment="1">
      <alignment horizontal="left" vertical="top" wrapText="1" readingOrder="1"/>
    </xf>
    <xf numFmtId="0" fontId="22" fillId="2" borderId="1" xfId="0" applyFont="1" applyFill="1" applyBorder="1"/>
    <xf numFmtId="0" fontId="2" fillId="2" borderId="6" xfId="0" applyFont="1" applyFill="1" applyBorder="1"/>
    <xf numFmtId="0" fontId="2" fillId="2" borderId="1" xfId="0" applyFont="1" applyFill="1" applyBorder="1"/>
    <xf numFmtId="0" fontId="23" fillId="0" borderId="1" xfId="0" applyFont="1" applyBorder="1" applyAlignment="1">
      <alignment horizontal="center" vertical="top" wrapText="1"/>
    </xf>
    <xf numFmtId="0" fontId="0" fillId="0" borderId="1" xfId="0" applyBorder="1" applyAlignment="1">
      <alignment horizontal="center" vertical="top"/>
    </xf>
    <xf numFmtId="0" fontId="24" fillId="0" borderId="1" xfId="0" applyFont="1" applyBorder="1" applyAlignment="1">
      <alignment vertical="top" wrapText="1"/>
    </xf>
    <xf numFmtId="0" fontId="24" fillId="0" borderId="1" xfId="0" applyFont="1" applyBorder="1" applyAlignment="1">
      <alignment wrapText="1"/>
    </xf>
    <xf numFmtId="0" fontId="3" fillId="0" borderId="1" xfId="0" applyFont="1" applyBorder="1" applyAlignment="1">
      <alignment vertical="top"/>
    </xf>
    <xf numFmtId="0" fontId="3" fillId="0" borderId="1" xfId="0" applyFont="1" applyBorder="1" applyAlignment="1">
      <alignment horizontal="left" vertical="top"/>
    </xf>
    <xf numFmtId="0" fontId="6" fillId="0" borderId="0" xfId="0" applyFont="1" applyBorder="1" applyAlignment="1">
      <alignment horizontal="center" vertical="top" wrapText="1" readingOrder="1"/>
    </xf>
    <xf numFmtId="0" fontId="3" fillId="0" borderId="0" xfId="0" applyFont="1" applyAlignment="1">
      <alignment horizontal="center" wrapText="1"/>
    </xf>
    <xf numFmtId="0" fontId="2" fillId="0" borderId="1" xfId="0" applyFont="1" applyBorder="1" applyAlignment="1">
      <alignment vertical="top" wrapText="1" readingOrder="1"/>
    </xf>
    <xf numFmtId="0" fontId="6" fillId="0" borderId="0" xfId="0" applyFont="1" applyBorder="1" applyAlignment="1">
      <alignment vertical="top" wrapText="1" readingOrder="1"/>
    </xf>
    <xf numFmtId="0" fontId="3" fillId="0" borderId="0" xfId="0" applyFont="1" applyBorder="1" applyAlignment="1">
      <alignment horizontal="right" wrapText="1"/>
    </xf>
    <xf numFmtId="0" fontId="2" fillId="0" borderId="2" xfId="0" applyFont="1" applyBorder="1" applyAlignment="1">
      <alignment horizontal="center" vertical="top" wrapText="1" shrinkToFit="1"/>
    </xf>
    <xf numFmtId="0" fontId="2" fillId="0" borderId="3" xfId="0" applyFont="1" applyBorder="1" applyAlignment="1">
      <alignment horizontal="center" vertical="top" wrapText="1"/>
    </xf>
    <xf numFmtId="0" fontId="2" fillId="0" borderId="4" xfId="0" applyFont="1" applyBorder="1" applyAlignment="1">
      <alignment vertical="top" wrapText="1" readingOrder="1"/>
    </xf>
    <xf numFmtId="49" fontId="2" fillId="0" borderId="2" xfId="0" applyNumberFormat="1" applyFont="1" applyBorder="1" applyAlignment="1">
      <alignment horizontal="center" vertical="top" wrapText="1"/>
    </xf>
    <xf numFmtId="0" fontId="6" fillId="0" borderId="2" xfId="0" applyFont="1" applyBorder="1" applyAlignment="1">
      <alignment vertical="top" wrapText="1" readingOrder="1"/>
    </xf>
    <xf numFmtId="0" fontId="6" fillId="0" borderId="1" xfId="0" applyFont="1" applyBorder="1" applyAlignment="1">
      <alignment horizontal="left" wrapText="1" readingOrder="1"/>
    </xf>
    <xf numFmtId="0" fontId="2" fillId="0" borderId="0" xfId="0" applyFont="1" applyBorder="1" applyAlignment="1">
      <alignment vertical="top" wrapText="1" readingOrder="1"/>
    </xf>
    <xf numFmtId="0" fontId="2" fillId="2" borderId="1" xfId="0" applyFont="1" applyFill="1" applyBorder="1" applyAlignment="1">
      <alignment horizontal="center" vertical="top" wrapText="1"/>
    </xf>
    <xf numFmtId="0" fontId="6" fillId="2" borderId="1" xfId="0" applyFont="1" applyFill="1" applyBorder="1" applyAlignment="1">
      <alignment horizontal="left" vertical="top" wrapText="1" readingOrder="1"/>
    </xf>
    <xf numFmtId="0" fontId="2" fillId="0" borderId="2" xfId="0" applyFont="1" applyBorder="1" applyAlignment="1">
      <alignment vertical="center" wrapText="1"/>
    </xf>
    <xf numFmtId="49" fontId="2" fillId="0" borderId="5" xfId="0" applyNumberFormat="1" applyFont="1" applyBorder="1" applyAlignment="1">
      <alignment horizontal="center" vertical="top" wrapText="1"/>
    </xf>
    <xf numFmtId="0" fontId="2" fillId="0" borderId="5" xfId="0" applyFont="1" applyBorder="1" applyAlignment="1">
      <alignment horizontal="center" vertical="top" wrapText="1"/>
    </xf>
    <xf numFmtId="0" fontId="3" fillId="0" borderId="1" xfId="0" applyFont="1" applyBorder="1" applyAlignment="1">
      <alignment horizontal="center" vertical="top" wrapText="1" shrinkToFit="1"/>
    </xf>
    <xf numFmtId="0" fontId="1" fillId="2" borderId="0" xfId="0" applyFont="1" applyFill="1" applyAlignment="1">
      <alignment vertical="top" wrapText="1"/>
    </xf>
    <xf numFmtId="0" fontId="1" fillId="0" borderId="1" xfId="0" applyFont="1" applyBorder="1" applyAlignment="1">
      <alignment horizontal="center" vertical="top" wrapText="1" shrinkToFit="1"/>
    </xf>
    <xf numFmtId="0" fontId="2" fillId="0" borderId="1" xfId="0" applyFont="1" applyBorder="1" applyAlignment="1">
      <alignment horizontal="center" vertical="top" wrapText="1" shrinkToFit="1"/>
    </xf>
    <xf numFmtId="0" fontId="2" fillId="0" borderId="1" xfId="0" applyFont="1" applyBorder="1" applyAlignment="1">
      <alignment horizontal="center" vertical="top" wrapText="1"/>
    </xf>
    <xf numFmtId="0" fontId="1" fillId="0" borderId="1" xfId="0" applyFont="1" applyBorder="1" applyAlignment="1">
      <alignment horizontal="center" vertical="top" wrapText="1" shrinkToFit="1"/>
    </xf>
    <xf numFmtId="0" fontId="6" fillId="3" borderId="1" xfId="0" applyFont="1" applyFill="1" applyBorder="1" applyAlignment="1">
      <alignment vertical="top" wrapText="1" readingOrder="1"/>
    </xf>
    <xf numFmtId="0" fontId="6" fillId="2" borderId="2" xfId="0" applyFont="1" applyFill="1" applyBorder="1" applyAlignment="1">
      <alignment vertical="top" wrapText="1" readingOrder="1"/>
    </xf>
    <xf numFmtId="0" fontId="6" fillId="3" borderId="1" xfId="0" applyFont="1" applyFill="1" applyBorder="1" applyAlignment="1">
      <alignment horizontal="left" vertical="top" wrapText="1" readingOrder="1"/>
    </xf>
    <xf numFmtId="0" fontId="1" fillId="0" borderId="1" xfId="0" applyFont="1" applyBorder="1" applyAlignment="1">
      <alignment horizontal="center" vertical="top" wrapText="1" shrinkToFit="1"/>
    </xf>
    <xf numFmtId="2" fontId="2" fillId="0" borderId="1" xfId="0" applyNumberFormat="1" applyFont="1" applyBorder="1"/>
    <xf numFmtId="49" fontId="6" fillId="3" borderId="1" xfId="0" applyNumberFormat="1" applyFont="1" applyFill="1" applyBorder="1" applyAlignment="1">
      <alignment horizontal="left" vertical="top" wrapText="1" readingOrder="1"/>
    </xf>
    <xf numFmtId="0" fontId="2" fillId="0" borderId="1" xfId="0" applyFont="1" applyBorder="1" applyAlignment="1">
      <alignment horizontal="center" vertical="center" wrapText="1"/>
    </xf>
    <xf numFmtId="2" fontId="1" fillId="0" borderId="1" xfId="0" applyNumberFormat="1" applyFont="1" applyBorder="1" applyAlignment="1">
      <alignment horizontal="center" vertical="top" wrapText="1" shrinkToFit="1"/>
    </xf>
    <xf numFmtId="2" fontId="3" fillId="0" borderId="1" xfId="0" applyNumberFormat="1" applyFont="1" applyBorder="1"/>
    <xf numFmtId="2" fontId="1" fillId="0" borderId="1" xfId="0" applyNumberFormat="1" applyFont="1" applyBorder="1" applyAlignment="1">
      <alignment horizontal="center" vertical="top"/>
    </xf>
    <xf numFmtId="2" fontId="2" fillId="0" borderId="3" xfId="0" applyNumberFormat="1" applyFont="1" applyBorder="1" applyAlignment="1">
      <alignment vertical="center" wrapText="1"/>
    </xf>
    <xf numFmtId="2" fontId="2" fillId="0" borderId="1" xfId="0" applyNumberFormat="1" applyFont="1" applyBorder="1" applyAlignment="1">
      <alignment vertical="center" wrapText="1"/>
    </xf>
    <xf numFmtId="2" fontId="1" fillId="0" borderId="5" xfId="0" applyNumberFormat="1" applyFont="1" applyBorder="1" applyAlignment="1">
      <alignment horizontal="center" vertical="top"/>
    </xf>
    <xf numFmtId="2" fontId="3" fillId="0" borderId="1" xfId="0" applyNumberFormat="1" applyFont="1" applyBorder="1" applyAlignment="1">
      <alignment horizontal="center" vertical="top"/>
    </xf>
    <xf numFmtId="2" fontId="1" fillId="0" borderId="2" xfId="0" applyNumberFormat="1" applyFont="1" applyBorder="1" applyAlignment="1">
      <alignment horizontal="center" vertical="top"/>
    </xf>
    <xf numFmtId="0" fontId="2" fillId="0" borderId="0" xfId="0" applyFont="1" applyBorder="1" applyAlignment="1">
      <alignment horizontal="left" vertical="center" wrapText="1"/>
    </xf>
    <xf numFmtId="0" fontId="3" fillId="0" borderId="0" xfId="0" applyFont="1" applyBorder="1" applyAlignment="1">
      <alignment horizont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right"/>
    </xf>
    <xf numFmtId="49" fontId="1" fillId="0" borderId="3" xfId="0" applyNumberFormat="1" applyFont="1" applyBorder="1" applyAlignment="1">
      <alignment horizontal="center" vertical="top"/>
    </xf>
    <xf numFmtId="49" fontId="2" fillId="0" borderId="10" xfId="0" applyNumberFormat="1" applyFont="1" applyBorder="1" applyAlignment="1">
      <alignment horizontal="center" vertical="center" wrapText="1"/>
    </xf>
    <xf numFmtId="0" fontId="9" fillId="0" borderId="1" xfId="0" applyFont="1" applyBorder="1" applyAlignment="1">
      <alignment horizontal="left" vertical="top"/>
    </xf>
    <xf numFmtId="0" fontId="3" fillId="0" borderId="1" xfId="0" applyFont="1" applyBorder="1" applyAlignment="1">
      <alignment horizontal="right"/>
    </xf>
    <xf numFmtId="0" fontId="3" fillId="0" borderId="1" xfId="0" applyFont="1" applyBorder="1" applyAlignment="1">
      <alignment horizontal="center"/>
    </xf>
    <xf numFmtId="49" fontId="1" fillId="0" borderId="10" xfId="0" applyNumberFormat="1" applyFont="1" applyBorder="1" applyAlignment="1">
      <alignment horizontal="center" vertical="top"/>
    </xf>
    <xf numFmtId="0" fontId="9" fillId="0" borderId="1" xfId="0" applyFont="1" applyBorder="1" applyAlignment="1">
      <alignment horizontal="left" vertical="top" wrapText="1"/>
    </xf>
    <xf numFmtId="0" fontId="3" fillId="0" borderId="1" xfId="0" applyFont="1" applyBorder="1" applyAlignment="1">
      <alignment horizontal="right" wrapText="1"/>
    </xf>
    <xf numFmtId="49" fontId="3" fillId="0" borderId="1" xfId="0" applyNumberFormat="1"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xf>
    <xf numFmtId="0" fontId="4" fillId="0" borderId="1" xfId="0" applyFont="1" applyBorder="1" applyAlignment="1">
      <alignment horizontal="right"/>
    </xf>
    <xf numFmtId="0" fontId="3" fillId="0" borderId="1" xfId="0" applyFont="1" applyBorder="1" applyAlignment="1">
      <alignment horizontal="left" wrapText="1"/>
    </xf>
    <xf numFmtId="0" fontId="3" fillId="0" borderId="0" xfId="0" applyFont="1" applyBorder="1" applyAlignment="1">
      <alignment horizontal="center" wrapText="1"/>
    </xf>
    <xf numFmtId="0" fontId="2" fillId="0" borderId="0"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2" borderId="1" xfId="0" applyFont="1" applyFill="1" applyBorder="1" applyAlignment="1">
      <alignment horizontal="left" vertical="top" wrapText="1"/>
    </xf>
    <xf numFmtId="0" fontId="3" fillId="0" borderId="1" xfId="0" applyFont="1" applyBorder="1" applyAlignment="1">
      <alignment horizontal="right" vertical="top"/>
    </xf>
    <xf numFmtId="0" fontId="2" fillId="0" borderId="0" xfId="0" applyFont="1" applyBorder="1" applyAlignment="1">
      <alignment horizontal="left"/>
    </xf>
    <xf numFmtId="0" fontId="2" fillId="0" borderId="0" xfId="0" applyFont="1" applyBorder="1" applyAlignment="1">
      <alignment horizontal="left" vertical="top"/>
    </xf>
    <xf numFmtId="0" fontId="3" fillId="0" borderId="0" xfId="0" applyFont="1" applyBorder="1" applyAlignment="1">
      <alignment horizontal="left" vertical="top" wrapText="1"/>
    </xf>
    <xf numFmtId="0" fontId="3"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left" vertical="top" wrapText="1"/>
    </xf>
    <xf numFmtId="0" fontId="2" fillId="0" borderId="2" xfId="0" applyFont="1" applyBorder="1" applyAlignment="1">
      <alignment horizontal="center"/>
    </xf>
    <xf numFmtId="0" fontId="3" fillId="0" borderId="9" xfId="0" applyFont="1" applyBorder="1" applyAlignment="1">
      <alignment horizontal="center"/>
    </xf>
    <xf numFmtId="0" fontId="0" fillId="0" borderId="0" xfId="0" applyFont="1" applyBorder="1" applyAlignment="1">
      <alignment horizontal="center" wrapText="1"/>
    </xf>
    <xf numFmtId="0" fontId="2" fillId="0" borderId="0" xfId="0" applyFont="1" applyBorder="1" applyAlignment="1">
      <alignment vertical="top"/>
    </xf>
    <xf numFmtId="0" fontId="2" fillId="0" borderId="0" xfId="0" applyFont="1" applyBorder="1" applyAlignment="1">
      <alignment vertical="top" wrapText="1"/>
    </xf>
    <xf numFmtId="0" fontId="3" fillId="0" borderId="0" xfId="0" applyFont="1" applyBorder="1" applyAlignment="1">
      <alignment vertical="top" wrapText="1"/>
    </xf>
    <xf numFmtId="0" fontId="2" fillId="3" borderId="1" xfId="0" applyFont="1" applyFill="1" applyBorder="1" applyAlignment="1">
      <alignment vertical="top" wrapText="1"/>
    </xf>
    <xf numFmtId="0" fontId="3" fillId="0" borderId="10" xfId="0" applyFont="1" applyBorder="1" applyAlignment="1">
      <alignment horizontal="center"/>
    </xf>
    <xf numFmtId="0" fontId="2" fillId="0" borderId="1" xfId="0" applyFont="1" applyBorder="1" applyAlignment="1">
      <alignment horizontal="center" vertical="center" wrapText="1"/>
    </xf>
    <xf numFmtId="0" fontId="2" fillId="2" borderId="2" xfId="0" applyFont="1" applyFill="1" applyBorder="1" applyAlignment="1">
      <alignment horizontal="left" vertical="top" wrapText="1"/>
    </xf>
    <xf numFmtId="0" fontId="2" fillId="0" borderId="2" xfId="0" applyFont="1" applyBorder="1" applyAlignment="1">
      <alignment horizontal="center" vertical="top" wrapText="1"/>
    </xf>
    <xf numFmtId="0" fontId="9" fillId="0" borderId="1" xfId="0" applyFont="1" applyBorder="1" applyAlignment="1">
      <alignment horizontal="right" vertical="top"/>
    </xf>
    <xf numFmtId="49" fontId="1" fillId="0" borderId="1" xfId="0" applyNumberFormat="1" applyFont="1" applyBorder="1" applyAlignment="1">
      <alignment horizontal="center" vertical="top"/>
    </xf>
    <xf numFmtId="0" fontId="3" fillId="0" borderId="0" xfId="0" applyFont="1" applyBorder="1" applyAlignment="1">
      <alignment horizontal="center" vertical="top"/>
    </xf>
    <xf numFmtId="49" fontId="3" fillId="0" borderId="1" xfId="0" applyNumberFormat="1" applyFont="1" applyBorder="1" applyAlignment="1">
      <alignment horizontal="left" vertical="top" wrapText="1"/>
    </xf>
    <xf numFmtId="0" fontId="9" fillId="0" borderId="1" xfId="0" applyFont="1" applyBorder="1" applyAlignment="1">
      <alignment horizontal="center" vertical="top"/>
    </xf>
    <xf numFmtId="0" fontId="15" fillId="0" borderId="0" xfId="0" applyFont="1" applyBorder="1" applyAlignment="1">
      <alignment horizontal="center"/>
    </xf>
    <xf numFmtId="0" fontId="2" fillId="0" borderId="0" xfId="0" applyFont="1" applyBorder="1" applyAlignment="1">
      <alignment horizontal="center"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readingOrder="1"/>
    </xf>
    <xf numFmtId="49" fontId="3" fillId="2" borderId="1" xfId="0" applyNumberFormat="1" applyFont="1" applyFill="1" applyBorder="1" applyAlignment="1">
      <alignment horizontal="left"/>
    </xf>
    <xf numFmtId="0" fontId="2" fillId="0" borderId="1" xfId="0" applyFont="1" applyBorder="1" applyAlignment="1">
      <alignment horizontal="left" vertical="top" wrapText="1" readingOrder="1"/>
    </xf>
    <xf numFmtId="49" fontId="3" fillId="0" borderId="1" xfId="0" applyNumberFormat="1" applyFont="1" applyBorder="1" applyAlignment="1">
      <alignment horizontal="left"/>
    </xf>
    <xf numFmtId="0" fontId="6" fillId="2" borderId="1" xfId="0" applyFont="1" applyFill="1" applyBorder="1" applyAlignment="1">
      <alignment horizontal="left" vertical="top" wrapText="1" readingOrder="1"/>
    </xf>
    <xf numFmtId="49" fontId="3" fillId="0" borderId="1" xfId="0" applyNumberFormat="1" applyFont="1" applyBorder="1" applyAlignment="1">
      <alignment horizontal="left" vertical="top"/>
    </xf>
    <xf numFmtId="0" fontId="3" fillId="0" borderId="2" xfId="0" applyFont="1" applyBorder="1" applyAlignment="1">
      <alignment horizontal="right" vertical="top"/>
    </xf>
    <xf numFmtId="0" fontId="2" fillId="0" borderId="4" xfId="0" applyFont="1" applyBorder="1" applyAlignment="1">
      <alignment horizontal="center" vertical="top" wrapText="1"/>
    </xf>
    <xf numFmtId="0" fontId="6" fillId="0" borderId="4" xfId="0" applyFont="1" applyBorder="1" applyAlignment="1">
      <alignment horizontal="left" vertical="top" wrapText="1" readingOrder="1"/>
    </xf>
    <xf numFmtId="0" fontId="6" fillId="0" borderId="2" xfId="0" applyFont="1" applyBorder="1" applyAlignment="1">
      <alignment horizontal="left" vertical="top" wrapText="1" readingOrder="1"/>
    </xf>
    <xf numFmtId="0" fontId="6" fillId="3" borderId="1" xfId="0" applyFont="1" applyFill="1" applyBorder="1" applyAlignment="1">
      <alignment horizontal="left" vertical="top" wrapText="1" readingOrder="1"/>
    </xf>
    <xf numFmtId="0" fontId="6" fillId="0" borderId="0" xfId="0" applyFont="1" applyBorder="1" applyAlignment="1">
      <alignment horizontal="center" vertical="top" wrapText="1" readingOrder="1"/>
    </xf>
    <xf numFmtId="0" fontId="1" fillId="0" borderId="1" xfId="0" applyFont="1" applyBorder="1" applyAlignment="1">
      <alignment horizontal="center" vertical="top" wrapText="1" shrinkToFit="1"/>
    </xf>
    <xf numFmtId="0" fontId="3" fillId="0" borderId="4" xfId="0" applyFont="1" applyBorder="1" applyAlignment="1">
      <alignment horizontal="left" wrapText="1"/>
    </xf>
    <xf numFmtId="0" fontId="6" fillId="0" borderId="1" xfId="0" applyFont="1" applyBorder="1" applyAlignment="1">
      <alignment vertical="top" wrapText="1" readingOrder="1"/>
    </xf>
    <xf numFmtId="0" fontId="2" fillId="0" borderId="1" xfId="0" applyFont="1" applyBorder="1" applyAlignment="1">
      <alignment horizontal="center" vertical="top" wrapText="1" shrinkToFit="1"/>
    </xf>
    <xf numFmtId="0" fontId="3" fillId="0" borderId="1" xfId="0" applyFont="1" applyBorder="1" applyAlignment="1">
      <alignment horizontal="right" vertical="top" wrapText="1"/>
    </xf>
    <xf numFmtId="0" fontId="2" fillId="0" borderId="1" xfId="0" applyFont="1" applyBorder="1" applyAlignment="1">
      <alignment horizontal="left" vertical="top"/>
    </xf>
  </cellXfs>
  <cellStyles count="2">
    <cellStyle name="Aiškinamasis tekstas" xfId="1" builtinId="53" customBuiltin="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02"/>
  <sheetViews>
    <sheetView topLeftCell="A91" zoomScaleNormal="100" workbookViewId="0">
      <selection activeCell="I37" sqref="I37"/>
    </sheetView>
  </sheetViews>
  <sheetFormatPr defaultRowHeight="12.75" x14ac:dyDescent="0.2"/>
  <cols>
    <col min="1" max="1" width="7.5703125" style="1" customWidth="1"/>
    <col min="2" max="2" width="23.28515625" style="1" customWidth="1"/>
    <col min="3" max="3" width="8" style="1" customWidth="1"/>
    <col min="4" max="4" width="11.28515625" style="1" customWidth="1"/>
    <col min="5" max="5" width="36.140625" style="2" customWidth="1"/>
    <col min="6" max="6" width="7.85546875" style="1" customWidth="1"/>
    <col min="7" max="9" width="10.7109375" style="1" customWidth="1"/>
    <col min="10" max="10" width="18.5703125" style="1" customWidth="1"/>
    <col min="11" max="11" width="8.85546875" style="3" customWidth="1"/>
    <col min="12" max="12" width="20.5703125" style="3" customWidth="1"/>
    <col min="13" max="13" width="34.140625" style="3" customWidth="1"/>
    <col min="14" max="1025" width="11.5703125" style="3"/>
  </cols>
  <sheetData>
    <row r="1" spans="1:11" ht="38.25" customHeight="1" x14ac:dyDescent="0.2">
      <c r="H1" s="227" t="s">
        <v>0</v>
      </c>
      <c r="I1" s="227"/>
      <c r="J1" s="227"/>
    </row>
    <row r="2" spans="1:11" x14ac:dyDescent="0.2">
      <c r="H2" s="4" t="s">
        <v>1230</v>
      </c>
      <c r="I2" s="4"/>
      <c r="J2" s="4"/>
    </row>
    <row r="3" spans="1:11" x14ac:dyDescent="0.2">
      <c r="H3" s="5"/>
      <c r="I3" s="5"/>
      <c r="J3" s="5"/>
    </row>
    <row r="4" spans="1:11" x14ac:dyDescent="0.2">
      <c r="A4" s="228" t="s">
        <v>1</v>
      </c>
      <c r="B4" s="228"/>
      <c r="C4" s="228"/>
      <c r="D4" s="228"/>
      <c r="E4" s="228"/>
      <c r="F4" s="228"/>
      <c r="G4" s="228"/>
      <c r="H4" s="228"/>
      <c r="I4" s="228"/>
      <c r="J4" s="228"/>
    </row>
    <row r="5" spans="1:11" x14ac:dyDescent="0.2">
      <c r="A5" s="229" t="s">
        <v>2</v>
      </c>
      <c r="B5" s="229"/>
      <c r="C5" s="229"/>
      <c r="D5" s="229"/>
      <c r="E5" s="229"/>
      <c r="F5" s="229"/>
      <c r="G5" s="229"/>
      <c r="H5" s="229"/>
      <c r="I5" s="229"/>
      <c r="J5" s="229"/>
    </row>
    <row r="6" spans="1:11" x14ac:dyDescent="0.2">
      <c r="A6" s="230"/>
      <c r="B6" s="230"/>
      <c r="C6" s="230"/>
      <c r="D6" s="230"/>
      <c r="E6" s="230"/>
      <c r="F6" s="230"/>
      <c r="G6" s="230"/>
      <c r="H6" s="230"/>
      <c r="I6" s="230"/>
      <c r="J6" s="230"/>
    </row>
    <row r="7" spans="1:11" x14ac:dyDescent="0.2">
      <c r="A7" s="231" t="s">
        <v>3</v>
      </c>
      <c r="B7" s="231"/>
      <c r="C7" s="231"/>
      <c r="D7" s="231"/>
      <c r="E7" s="231"/>
      <c r="F7" s="231"/>
      <c r="G7" s="231"/>
      <c r="H7" s="231"/>
      <c r="I7" s="231"/>
      <c r="J7" s="231"/>
    </row>
    <row r="8" spans="1:11" x14ac:dyDescent="0.2">
      <c r="A8" s="232"/>
      <c r="B8" s="232"/>
      <c r="C8" s="232"/>
      <c r="D8" s="232"/>
      <c r="E8" s="232"/>
      <c r="F8" s="232"/>
      <c r="G8" s="232"/>
      <c r="H8" s="232"/>
      <c r="I8" s="232"/>
      <c r="J8" s="232"/>
    </row>
    <row r="10" spans="1:11" ht="54.75" customHeight="1" x14ac:dyDescent="0.2">
      <c r="A10" s="197" t="s">
        <v>156</v>
      </c>
      <c r="B10" s="6" t="s">
        <v>5</v>
      </c>
      <c r="C10" s="6" t="s">
        <v>6</v>
      </c>
      <c r="D10" s="7" t="s">
        <v>7</v>
      </c>
      <c r="E10" s="6" t="s">
        <v>8</v>
      </c>
      <c r="F10" s="6" t="s">
        <v>9</v>
      </c>
      <c r="G10" s="6" t="s">
        <v>10</v>
      </c>
      <c r="H10" s="6" t="s">
        <v>1184</v>
      </c>
      <c r="I10" s="6" t="s">
        <v>1180</v>
      </c>
      <c r="J10" s="50" t="s">
        <v>160</v>
      </c>
    </row>
    <row r="11" spans="1:11" ht="15" customHeight="1" x14ac:dyDescent="0.2">
      <c r="A11" s="233" t="s">
        <v>11</v>
      </c>
      <c r="B11" s="233"/>
      <c r="C11" s="233"/>
      <c r="D11" s="233"/>
      <c r="E11" s="233"/>
      <c r="F11" s="233"/>
      <c r="G11" s="233"/>
      <c r="H11" s="233"/>
      <c r="I11" s="233"/>
      <c r="J11" s="233"/>
    </row>
    <row r="12" spans="1:11" ht="63.75" customHeight="1" x14ac:dyDescent="0.2">
      <c r="A12" s="8" t="s">
        <v>12</v>
      </c>
      <c r="B12" s="9" t="s">
        <v>13</v>
      </c>
      <c r="C12" s="10" t="s">
        <v>14</v>
      </c>
      <c r="D12" s="10">
        <v>48000</v>
      </c>
      <c r="E12" s="11" t="s">
        <v>15</v>
      </c>
      <c r="F12" s="8"/>
      <c r="G12" s="8"/>
      <c r="H12" s="8"/>
      <c r="I12" s="12"/>
      <c r="J12" s="12"/>
    </row>
    <row r="13" spans="1:11" ht="65.25" customHeight="1" x14ac:dyDescent="0.2">
      <c r="A13" s="8" t="s">
        <v>16</v>
      </c>
      <c r="B13" s="9" t="s">
        <v>13</v>
      </c>
      <c r="C13" s="10" t="s">
        <v>14</v>
      </c>
      <c r="D13" s="10">
        <v>105000</v>
      </c>
      <c r="E13" s="214" t="s">
        <v>1238</v>
      </c>
      <c r="F13" s="8"/>
      <c r="G13" s="8"/>
      <c r="H13" s="8"/>
      <c r="I13" s="12"/>
      <c r="J13" s="12"/>
    </row>
    <row r="14" spans="1:11" ht="51" customHeight="1" x14ac:dyDescent="0.2">
      <c r="A14" s="8" t="s">
        <v>17</v>
      </c>
      <c r="B14" s="9" t="s">
        <v>13</v>
      </c>
      <c r="C14" s="10" t="s">
        <v>14</v>
      </c>
      <c r="D14" s="10">
        <v>87000</v>
      </c>
      <c r="E14" s="214" t="s">
        <v>1239</v>
      </c>
      <c r="F14" s="8"/>
      <c r="G14" s="8"/>
      <c r="H14" s="8"/>
      <c r="I14" s="12"/>
      <c r="J14" s="12"/>
    </row>
    <row r="15" spans="1:11" x14ac:dyDescent="0.2">
      <c r="A15" s="234" t="s">
        <v>18</v>
      </c>
      <c r="B15" s="234"/>
      <c r="C15" s="234"/>
      <c r="D15" s="234"/>
      <c r="E15" s="234"/>
      <c r="F15" s="234"/>
      <c r="G15" s="234"/>
      <c r="H15" s="234"/>
      <c r="I15" s="13"/>
      <c r="J15" s="13"/>
    </row>
    <row r="16" spans="1:11" ht="18" customHeight="1" x14ac:dyDescent="0.2">
      <c r="A16" s="235"/>
      <c r="B16" s="235"/>
      <c r="C16" s="235"/>
      <c r="D16" s="235"/>
      <c r="E16" s="235"/>
      <c r="F16" s="235"/>
      <c r="G16" s="235"/>
      <c r="H16" s="235"/>
      <c r="I16" s="235"/>
      <c r="J16" s="235"/>
      <c r="K16" s="15"/>
    </row>
    <row r="17" spans="1:13" ht="51" customHeight="1" x14ac:dyDescent="0.2">
      <c r="A17" s="197" t="s">
        <v>156</v>
      </c>
      <c r="B17" s="16" t="s">
        <v>5</v>
      </c>
      <c r="C17" s="16" t="s">
        <v>6</v>
      </c>
      <c r="D17" s="7" t="s">
        <v>7</v>
      </c>
      <c r="E17" s="16" t="s">
        <v>8</v>
      </c>
      <c r="F17" s="16" t="s">
        <v>9</v>
      </c>
      <c r="G17" s="16" t="s">
        <v>10</v>
      </c>
      <c r="H17" s="6" t="s">
        <v>1184</v>
      </c>
      <c r="I17" s="6" t="s">
        <v>1180</v>
      </c>
      <c r="J17" s="50" t="s">
        <v>160</v>
      </c>
    </row>
    <row r="18" spans="1:13" ht="25.5" customHeight="1" x14ac:dyDescent="0.2">
      <c r="A18" s="17" t="s">
        <v>19</v>
      </c>
      <c r="B18" s="11" t="s">
        <v>20</v>
      </c>
      <c r="C18" s="10" t="s">
        <v>21</v>
      </c>
      <c r="D18" s="10">
        <v>8000</v>
      </c>
      <c r="E18" s="11" t="s">
        <v>22</v>
      </c>
      <c r="F18" s="12"/>
      <c r="G18" s="12"/>
      <c r="H18" s="12"/>
      <c r="I18" s="12"/>
      <c r="J18" s="12"/>
    </row>
    <row r="19" spans="1:13" ht="39.75" customHeight="1" x14ac:dyDescent="0.2">
      <c r="A19" s="17" t="s">
        <v>23</v>
      </c>
      <c r="B19" s="11" t="s">
        <v>24</v>
      </c>
      <c r="C19" s="10" t="s">
        <v>21</v>
      </c>
      <c r="D19" s="10">
        <v>4500</v>
      </c>
      <c r="E19" s="18" t="s">
        <v>25</v>
      </c>
      <c r="F19" s="12"/>
      <c r="G19" s="12"/>
      <c r="H19" s="12"/>
      <c r="I19" s="12"/>
      <c r="J19" s="12"/>
    </row>
    <row r="20" spans="1:13" ht="104.25" customHeight="1" x14ac:dyDescent="0.2">
      <c r="A20" s="17" t="s">
        <v>26</v>
      </c>
      <c r="B20" s="11" t="s">
        <v>27</v>
      </c>
      <c r="C20" s="10" t="s">
        <v>21</v>
      </c>
      <c r="D20" s="10">
        <v>7000</v>
      </c>
      <c r="E20" s="19" t="s">
        <v>28</v>
      </c>
      <c r="F20" s="12"/>
      <c r="G20" s="12"/>
      <c r="H20" s="12"/>
      <c r="I20" s="12"/>
      <c r="J20" s="12"/>
    </row>
    <row r="21" spans="1:13" ht="138.75" customHeight="1" x14ac:dyDescent="0.2">
      <c r="A21" s="17" t="s">
        <v>29</v>
      </c>
      <c r="B21" s="20" t="s">
        <v>30</v>
      </c>
      <c r="C21" s="10" t="s">
        <v>14</v>
      </c>
      <c r="D21" s="10">
        <v>47000</v>
      </c>
      <c r="E21" s="21" t="s">
        <v>31</v>
      </c>
      <c r="F21" s="12"/>
      <c r="G21" s="12"/>
      <c r="H21" s="12"/>
      <c r="I21" s="12"/>
      <c r="J21" s="12"/>
    </row>
    <row r="22" spans="1:13" ht="40.5" customHeight="1" x14ac:dyDescent="0.2">
      <c r="A22" s="17" t="s">
        <v>32</v>
      </c>
      <c r="B22" s="11" t="s">
        <v>33</v>
      </c>
      <c r="C22" s="10" t="s">
        <v>14</v>
      </c>
      <c r="D22" s="10">
        <v>130000</v>
      </c>
      <c r="E22" s="11" t="s">
        <v>34</v>
      </c>
      <c r="F22" s="12"/>
      <c r="G22" s="12"/>
      <c r="H22" s="12"/>
      <c r="I22" s="12"/>
      <c r="J22" s="12"/>
    </row>
    <row r="23" spans="1:13" ht="26.25" customHeight="1" x14ac:dyDescent="0.2">
      <c r="A23" s="17" t="s">
        <v>35</v>
      </c>
      <c r="B23" s="11" t="s">
        <v>36</v>
      </c>
      <c r="C23" s="10" t="s">
        <v>14</v>
      </c>
      <c r="D23" s="10">
        <v>6000</v>
      </c>
      <c r="E23" s="11" t="s">
        <v>37</v>
      </c>
      <c r="F23" s="12"/>
      <c r="G23" s="12"/>
      <c r="H23" s="12"/>
      <c r="I23" s="12"/>
      <c r="J23" s="12"/>
    </row>
    <row r="24" spans="1:13" ht="15.75" customHeight="1" x14ac:dyDescent="0.2">
      <c r="A24" s="17" t="s">
        <v>38</v>
      </c>
      <c r="B24" s="11" t="s">
        <v>39</v>
      </c>
      <c r="C24" s="10" t="s">
        <v>14</v>
      </c>
      <c r="D24" s="10">
        <v>28000</v>
      </c>
      <c r="E24" s="11" t="s">
        <v>40</v>
      </c>
      <c r="F24" s="12"/>
      <c r="G24" s="12"/>
      <c r="H24" s="12"/>
      <c r="I24" s="12"/>
      <c r="J24" s="12"/>
    </row>
    <row r="25" spans="1:13" ht="13.5" customHeight="1" x14ac:dyDescent="0.2">
      <c r="A25" s="17" t="s">
        <v>41</v>
      </c>
      <c r="B25" s="11" t="s">
        <v>42</v>
      </c>
      <c r="C25" s="10" t="s">
        <v>14</v>
      </c>
      <c r="D25" s="10">
        <v>40</v>
      </c>
      <c r="E25" s="11" t="s">
        <v>43</v>
      </c>
      <c r="F25" s="12">
        <v>21</v>
      </c>
      <c r="G25" s="221">
        <v>4</v>
      </c>
      <c r="H25" s="221">
        <v>160</v>
      </c>
      <c r="I25" s="221">
        <v>193.6</v>
      </c>
      <c r="J25" s="12" t="s">
        <v>1241</v>
      </c>
    </row>
    <row r="26" spans="1:13" ht="13.5" customHeight="1" x14ac:dyDescent="0.2">
      <c r="A26" s="17" t="s">
        <v>44</v>
      </c>
      <c r="B26" s="11" t="s">
        <v>42</v>
      </c>
      <c r="C26" s="10" t="s">
        <v>14</v>
      </c>
      <c r="D26" s="10">
        <v>55</v>
      </c>
      <c r="E26" s="11" t="s">
        <v>45</v>
      </c>
      <c r="F26" s="12"/>
      <c r="G26" s="221"/>
      <c r="H26" s="221"/>
      <c r="I26" s="221"/>
      <c r="J26" s="12"/>
    </row>
    <row r="27" spans="1:13" ht="13.5" customHeight="1" x14ac:dyDescent="0.2">
      <c r="A27" s="17" t="s">
        <v>46</v>
      </c>
      <c r="B27" s="11" t="s">
        <v>42</v>
      </c>
      <c r="C27" s="10" t="s">
        <v>14</v>
      </c>
      <c r="D27" s="10">
        <v>24</v>
      </c>
      <c r="E27" s="11" t="s">
        <v>47</v>
      </c>
      <c r="F27" s="12">
        <v>21</v>
      </c>
      <c r="G27" s="221">
        <v>4</v>
      </c>
      <c r="H27" s="221">
        <v>96</v>
      </c>
      <c r="I27" s="221">
        <v>116.16</v>
      </c>
      <c r="J27" s="12" t="s">
        <v>1242</v>
      </c>
    </row>
    <row r="28" spans="1:13" ht="13.5" customHeight="1" x14ac:dyDescent="0.2">
      <c r="A28" s="17" t="s">
        <v>48</v>
      </c>
      <c r="B28" s="11" t="s">
        <v>49</v>
      </c>
      <c r="C28" s="10" t="s">
        <v>14</v>
      </c>
      <c r="D28" s="10">
        <v>50000</v>
      </c>
      <c r="E28" s="11" t="s">
        <v>50</v>
      </c>
      <c r="F28" s="12">
        <v>21</v>
      </c>
      <c r="G28" s="12">
        <v>8.9999999999999993E-3</v>
      </c>
      <c r="H28" s="221">
        <v>450</v>
      </c>
      <c r="I28" s="221">
        <v>544.5</v>
      </c>
      <c r="J28" s="12" t="s">
        <v>1243</v>
      </c>
    </row>
    <row r="29" spans="1:13" ht="24.75" customHeight="1" x14ac:dyDescent="0.2">
      <c r="A29" s="17" t="s">
        <v>51</v>
      </c>
      <c r="B29" s="11" t="s">
        <v>52</v>
      </c>
      <c r="C29" s="10" t="s">
        <v>14</v>
      </c>
      <c r="D29" s="10">
        <v>18000</v>
      </c>
      <c r="E29" s="11" t="s">
        <v>53</v>
      </c>
      <c r="F29" s="12">
        <v>21</v>
      </c>
      <c r="G29" s="12">
        <v>8.9999999999999993E-3</v>
      </c>
      <c r="H29" s="221">
        <v>162</v>
      </c>
      <c r="I29" s="221">
        <v>196.02</v>
      </c>
      <c r="J29" s="12" t="s">
        <v>1244</v>
      </c>
      <c r="K29" s="22"/>
      <c r="L29" s="22"/>
      <c r="M29" s="22"/>
    </row>
    <row r="30" spans="1:13" ht="24.75" customHeight="1" x14ac:dyDescent="0.2">
      <c r="A30" s="17" t="s">
        <v>54</v>
      </c>
      <c r="B30" s="11" t="s">
        <v>55</v>
      </c>
      <c r="C30" s="10" t="s">
        <v>14</v>
      </c>
      <c r="D30" s="10">
        <v>6000</v>
      </c>
      <c r="E30" s="11" t="s">
        <v>56</v>
      </c>
      <c r="F30" s="12">
        <v>21</v>
      </c>
      <c r="G30" s="12">
        <v>0.10199999999999999</v>
      </c>
      <c r="H30" s="221">
        <v>612</v>
      </c>
      <c r="I30" s="221">
        <v>740.52</v>
      </c>
      <c r="J30" s="12" t="s">
        <v>1245</v>
      </c>
      <c r="K30" s="22"/>
      <c r="L30" s="22"/>
      <c r="M30" s="23"/>
    </row>
    <row r="31" spans="1:13" ht="28.5" customHeight="1" x14ac:dyDescent="0.2">
      <c r="A31" s="17" t="s">
        <v>57</v>
      </c>
      <c r="B31" s="11" t="s">
        <v>58</v>
      </c>
      <c r="C31" s="10" t="s">
        <v>14</v>
      </c>
      <c r="D31" s="10">
        <v>3000</v>
      </c>
      <c r="E31" s="11" t="s">
        <v>53</v>
      </c>
      <c r="F31" s="12">
        <v>21</v>
      </c>
      <c r="G31" s="12">
        <v>8.7999999999999995E-2</v>
      </c>
      <c r="H31" s="221">
        <v>264</v>
      </c>
      <c r="I31" s="221">
        <v>319.44</v>
      </c>
      <c r="J31" s="12" t="s">
        <v>1246</v>
      </c>
      <c r="K31" s="23"/>
      <c r="L31" s="23"/>
      <c r="M31" s="23"/>
    </row>
    <row r="32" spans="1:13" ht="30" customHeight="1" x14ac:dyDescent="0.2">
      <c r="A32" s="17" t="s">
        <v>59</v>
      </c>
      <c r="B32" s="11" t="s">
        <v>60</v>
      </c>
      <c r="C32" s="10" t="s">
        <v>14</v>
      </c>
      <c r="D32" s="10">
        <v>3000</v>
      </c>
      <c r="E32" s="21" t="s">
        <v>61</v>
      </c>
      <c r="F32" s="12">
        <v>21</v>
      </c>
      <c r="G32" s="12">
        <v>8.9999999999999993E-3</v>
      </c>
      <c r="H32" s="221">
        <v>27</v>
      </c>
      <c r="I32" s="221">
        <v>32.67</v>
      </c>
      <c r="J32" s="12" t="s">
        <v>1244</v>
      </c>
      <c r="K32" s="23"/>
      <c r="L32" s="23"/>
      <c r="M32" s="23"/>
    </row>
    <row r="33" spans="1:13" ht="37.5" customHeight="1" x14ac:dyDescent="0.2">
      <c r="A33" s="24" t="s">
        <v>62</v>
      </c>
      <c r="B33" s="25" t="s">
        <v>63</v>
      </c>
      <c r="C33" s="26" t="s">
        <v>14</v>
      </c>
      <c r="D33" s="26">
        <v>165000</v>
      </c>
      <c r="E33" s="21" t="s">
        <v>61</v>
      </c>
      <c r="F33" s="25">
        <v>21</v>
      </c>
      <c r="G33" s="218">
        <v>8.0000000000000002E-3</v>
      </c>
      <c r="H33" s="222">
        <v>1320</v>
      </c>
      <c r="I33" s="223">
        <v>1597.2</v>
      </c>
      <c r="J33" s="218" t="s">
        <v>1247</v>
      </c>
      <c r="K33" s="23"/>
      <c r="L33" s="23"/>
      <c r="M33" s="23"/>
    </row>
    <row r="34" spans="1:13" ht="30" customHeight="1" x14ac:dyDescent="0.2">
      <c r="A34" s="24" t="s">
        <v>64</v>
      </c>
      <c r="B34" s="25" t="s">
        <v>65</v>
      </c>
      <c r="C34" s="26" t="s">
        <v>14</v>
      </c>
      <c r="D34" s="26">
        <v>2500</v>
      </c>
      <c r="E34" s="21" t="s">
        <v>66</v>
      </c>
      <c r="F34" s="12">
        <v>21</v>
      </c>
      <c r="G34" s="12">
        <v>8.7999999999999995E-2</v>
      </c>
      <c r="H34" s="221">
        <v>220</v>
      </c>
      <c r="I34" s="221">
        <v>266.2</v>
      </c>
      <c r="J34" s="12" t="s">
        <v>1246</v>
      </c>
      <c r="K34" s="23"/>
      <c r="L34" s="23"/>
      <c r="M34" s="23"/>
    </row>
    <row r="35" spans="1:13" ht="30" customHeight="1" x14ac:dyDescent="0.2">
      <c r="A35" s="24" t="s">
        <v>67</v>
      </c>
      <c r="B35" s="25" t="s">
        <v>68</v>
      </c>
      <c r="C35" s="26" t="s">
        <v>14</v>
      </c>
      <c r="D35" s="26">
        <v>10000</v>
      </c>
      <c r="E35" s="21" t="s">
        <v>66</v>
      </c>
      <c r="F35" s="12">
        <v>21</v>
      </c>
      <c r="G35" s="12">
        <v>8.9999999999999993E-3</v>
      </c>
      <c r="H35" s="221">
        <v>90</v>
      </c>
      <c r="I35" s="221">
        <v>108.9</v>
      </c>
      <c r="J35" s="12" t="s">
        <v>1244</v>
      </c>
      <c r="K35" s="27" t="s">
        <v>69</v>
      </c>
      <c r="L35" s="27"/>
      <c r="M35" s="27"/>
    </row>
    <row r="36" spans="1:13" ht="30" customHeight="1" x14ac:dyDescent="0.2">
      <c r="A36" s="24" t="s">
        <v>70</v>
      </c>
      <c r="B36" s="25" t="s">
        <v>71</v>
      </c>
      <c r="C36" s="26" t="s">
        <v>14</v>
      </c>
      <c r="D36" s="26">
        <v>50000</v>
      </c>
      <c r="E36" s="21" t="s">
        <v>66</v>
      </c>
      <c r="F36" s="12">
        <v>21</v>
      </c>
      <c r="G36" s="12">
        <v>8.0000000000000002E-3</v>
      </c>
      <c r="H36" s="221">
        <v>400</v>
      </c>
      <c r="I36" s="221">
        <v>484</v>
      </c>
      <c r="J36" s="12" t="s">
        <v>1247</v>
      </c>
    </row>
    <row r="37" spans="1:13" ht="30" customHeight="1" x14ac:dyDescent="0.2">
      <c r="A37" s="28" t="s">
        <v>72</v>
      </c>
      <c r="B37" s="203" t="s">
        <v>73</v>
      </c>
      <c r="C37" s="29" t="s">
        <v>14</v>
      </c>
      <c r="D37" s="29">
        <v>2000</v>
      </c>
      <c r="E37" s="30" t="s">
        <v>74</v>
      </c>
      <c r="F37" s="31"/>
      <c r="G37" s="31"/>
      <c r="H37" s="31"/>
      <c r="I37" s="226"/>
      <c r="J37" s="31"/>
    </row>
    <row r="38" spans="1:13" ht="10.5" customHeight="1" x14ac:dyDescent="0.2">
      <c r="A38" s="236"/>
      <c r="B38" s="236"/>
      <c r="C38" s="236"/>
      <c r="D38" s="236"/>
      <c r="E38" s="236"/>
      <c r="F38" s="236"/>
      <c r="G38" s="236"/>
      <c r="H38" s="236"/>
      <c r="I38" s="236"/>
      <c r="J38" s="236"/>
    </row>
    <row r="39" spans="1:13" ht="51.75" customHeight="1" x14ac:dyDescent="0.2">
      <c r="A39" s="204" t="s">
        <v>156</v>
      </c>
      <c r="B39" s="16" t="s">
        <v>5</v>
      </c>
      <c r="C39" s="16" t="s">
        <v>6</v>
      </c>
      <c r="D39" s="205" t="s">
        <v>7</v>
      </c>
      <c r="E39" s="16" t="s">
        <v>8</v>
      </c>
      <c r="F39" s="16" t="s">
        <v>9</v>
      </c>
      <c r="G39" s="16" t="s">
        <v>10</v>
      </c>
      <c r="H39" s="6" t="s">
        <v>1184</v>
      </c>
      <c r="I39" s="16" t="s">
        <v>1180</v>
      </c>
      <c r="J39" s="50" t="s">
        <v>160</v>
      </c>
    </row>
    <row r="40" spans="1:13" ht="18.75" customHeight="1" x14ac:dyDescent="0.2">
      <c r="A40" s="237" t="s">
        <v>75</v>
      </c>
      <c r="B40" s="237"/>
      <c r="C40" s="237"/>
      <c r="D40" s="237"/>
      <c r="E40" s="237"/>
      <c r="F40" s="237"/>
      <c r="G40" s="237"/>
      <c r="H40" s="237"/>
      <c r="I40" s="237"/>
      <c r="J40" s="237"/>
    </row>
    <row r="41" spans="1:13" ht="91.5" customHeight="1" x14ac:dyDescent="0.2">
      <c r="A41" s="32" t="s">
        <v>76</v>
      </c>
      <c r="B41" s="33" t="s">
        <v>77</v>
      </c>
      <c r="C41" s="34" t="s">
        <v>14</v>
      </c>
      <c r="D41" s="35">
        <v>6</v>
      </c>
      <c r="E41" s="33" t="s">
        <v>78</v>
      </c>
      <c r="F41" s="36">
        <v>21</v>
      </c>
      <c r="G41" s="224">
        <v>135</v>
      </c>
      <c r="H41" s="224">
        <v>810</v>
      </c>
      <c r="I41" s="224">
        <v>980.1</v>
      </c>
      <c r="J41" s="36" t="s">
        <v>1248</v>
      </c>
    </row>
    <row r="42" spans="1:13" ht="91.5" customHeight="1" x14ac:dyDescent="0.2">
      <c r="A42" s="14" t="s">
        <v>79</v>
      </c>
      <c r="B42" s="37" t="s">
        <v>80</v>
      </c>
      <c r="C42" s="38" t="s">
        <v>14</v>
      </c>
      <c r="D42" s="38">
        <v>6</v>
      </c>
      <c r="E42" s="37" t="s">
        <v>81</v>
      </c>
      <c r="F42" s="12">
        <v>21</v>
      </c>
      <c r="G42" s="221">
        <v>135</v>
      </c>
      <c r="H42" s="221">
        <v>810</v>
      </c>
      <c r="I42" s="221">
        <v>980.1</v>
      </c>
      <c r="J42" s="12" t="s">
        <v>1249</v>
      </c>
    </row>
    <row r="43" spans="1:13" ht="98.25" customHeight="1" x14ac:dyDescent="0.2">
      <c r="A43" s="14" t="s">
        <v>82</v>
      </c>
      <c r="B43" s="37" t="s">
        <v>83</v>
      </c>
      <c r="C43" s="38" t="s">
        <v>14</v>
      </c>
      <c r="D43" s="38">
        <v>6</v>
      </c>
      <c r="E43" s="37" t="s">
        <v>84</v>
      </c>
      <c r="F43" s="12">
        <v>21</v>
      </c>
      <c r="G43" s="221">
        <v>135</v>
      </c>
      <c r="H43" s="221">
        <v>810</v>
      </c>
      <c r="I43" s="221">
        <v>980.1</v>
      </c>
      <c r="J43" s="12" t="s">
        <v>1250</v>
      </c>
    </row>
    <row r="44" spans="1:13" ht="16.5" customHeight="1" x14ac:dyDescent="0.2">
      <c r="A44" s="14" t="s">
        <v>85</v>
      </c>
      <c r="B44" s="37" t="s">
        <v>86</v>
      </c>
      <c r="C44" s="38" t="s">
        <v>14</v>
      </c>
      <c r="D44" s="38">
        <v>4</v>
      </c>
      <c r="E44" s="37" t="s">
        <v>87</v>
      </c>
      <c r="F44" s="12">
        <v>21</v>
      </c>
      <c r="G44" s="221">
        <v>115</v>
      </c>
      <c r="H44" s="221">
        <v>460</v>
      </c>
      <c r="I44" s="221">
        <v>556.6</v>
      </c>
      <c r="J44" s="12" t="s">
        <v>1251</v>
      </c>
    </row>
    <row r="45" spans="1:13" ht="13.5" customHeight="1" x14ac:dyDescent="0.2">
      <c r="A45" s="238" t="s">
        <v>88</v>
      </c>
      <c r="B45" s="238"/>
      <c r="C45" s="238"/>
      <c r="D45" s="238"/>
      <c r="E45" s="238"/>
      <c r="F45" s="238"/>
      <c r="G45" s="238"/>
      <c r="H45" s="238"/>
      <c r="I45" s="225">
        <f>SUM(I41:I44)</f>
        <v>3496.9</v>
      </c>
      <c r="J45" s="39"/>
    </row>
    <row r="46" spans="1:13" ht="11.25" customHeight="1" x14ac:dyDescent="0.2">
      <c r="A46" s="239"/>
      <c r="B46" s="239"/>
      <c r="C46" s="239"/>
      <c r="D46" s="239"/>
      <c r="E46" s="239"/>
      <c r="F46" s="239"/>
      <c r="G46" s="239"/>
      <c r="H46" s="239"/>
      <c r="I46" s="239"/>
      <c r="J46" s="239"/>
    </row>
    <row r="47" spans="1:13" ht="54" customHeight="1" x14ac:dyDescent="0.2">
      <c r="A47" s="197" t="s">
        <v>156</v>
      </c>
      <c r="B47" s="6" t="s">
        <v>5</v>
      </c>
      <c r="C47" s="6" t="s">
        <v>6</v>
      </c>
      <c r="D47" s="7" t="s">
        <v>7</v>
      </c>
      <c r="E47" s="6" t="s">
        <v>8</v>
      </c>
      <c r="F47" s="6" t="s">
        <v>9</v>
      </c>
      <c r="G47" s="6" t="s">
        <v>10</v>
      </c>
      <c r="H47" s="6" t="s">
        <v>1184</v>
      </c>
      <c r="I47" s="6" t="s">
        <v>1180</v>
      </c>
      <c r="J47" s="50" t="s">
        <v>160</v>
      </c>
    </row>
    <row r="48" spans="1:13" ht="15" customHeight="1" x14ac:dyDescent="0.2">
      <c r="A48" s="17" t="s">
        <v>89</v>
      </c>
      <c r="B48" s="40" t="s">
        <v>90</v>
      </c>
      <c r="C48" s="41" t="s">
        <v>14</v>
      </c>
      <c r="D48" s="41">
        <v>20000</v>
      </c>
      <c r="E48" s="40" t="s">
        <v>91</v>
      </c>
      <c r="F48" s="42"/>
      <c r="G48" s="42"/>
      <c r="H48" s="42"/>
      <c r="I48" s="42"/>
      <c r="J48" s="42"/>
    </row>
    <row r="49" spans="1:10" ht="15" customHeight="1" x14ac:dyDescent="0.2">
      <c r="A49" s="17" t="s">
        <v>92</v>
      </c>
      <c r="B49" s="25" t="s">
        <v>93</v>
      </c>
      <c r="C49" s="26" t="s">
        <v>14</v>
      </c>
      <c r="D49" s="26">
        <v>6000</v>
      </c>
      <c r="E49" s="21" t="s">
        <v>94</v>
      </c>
      <c r="F49" s="12">
        <v>21</v>
      </c>
      <c r="G49" s="12">
        <v>0.09</v>
      </c>
      <c r="H49" s="221">
        <v>540</v>
      </c>
      <c r="I49" s="221">
        <v>653.4</v>
      </c>
      <c r="J49" s="12" t="s">
        <v>1269</v>
      </c>
    </row>
    <row r="50" spans="1:10" ht="15" customHeight="1" x14ac:dyDescent="0.2">
      <c r="A50" s="17" t="s">
        <v>95</v>
      </c>
      <c r="B50" s="25" t="s">
        <v>96</v>
      </c>
      <c r="C50" s="26" t="s">
        <v>14</v>
      </c>
      <c r="D50" s="26">
        <v>40000</v>
      </c>
      <c r="E50" s="21" t="s">
        <v>97</v>
      </c>
      <c r="F50" s="12"/>
      <c r="G50" s="12"/>
      <c r="H50" s="221"/>
      <c r="I50" s="221"/>
      <c r="J50" s="12"/>
    </row>
    <row r="51" spans="1:10" ht="13.5" customHeight="1" x14ac:dyDescent="0.2">
      <c r="A51" s="17" t="s">
        <v>98</v>
      </c>
      <c r="B51" s="11" t="s">
        <v>99</v>
      </c>
      <c r="C51" s="10" t="s">
        <v>14</v>
      </c>
      <c r="D51" s="10">
        <v>24</v>
      </c>
      <c r="E51" s="11" t="s">
        <v>100</v>
      </c>
      <c r="F51" s="12">
        <v>21</v>
      </c>
      <c r="G51" s="221">
        <v>6</v>
      </c>
      <c r="H51" s="221">
        <v>144</v>
      </c>
      <c r="I51" s="221">
        <v>174.24</v>
      </c>
      <c r="J51" s="12" t="s">
        <v>1252</v>
      </c>
    </row>
    <row r="52" spans="1:10" ht="13.5" customHeight="1" x14ac:dyDescent="0.2">
      <c r="A52" s="17" t="s">
        <v>101</v>
      </c>
      <c r="B52" s="11" t="s">
        <v>99</v>
      </c>
      <c r="C52" s="10" t="s">
        <v>14</v>
      </c>
      <c r="D52" s="10">
        <v>24</v>
      </c>
      <c r="E52" s="11" t="s">
        <v>102</v>
      </c>
      <c r="F52" s="12">
        <v>21</v>
      </c>
      <c r="G52" s="221">
        <v>5</v>
      </c>
      <c r="H52" s="221">
        <v>120</v>
      </c>
      <c r="I52" s="221">
        <v>145.19999999999999</v>
      </c>
      <c r="J52" s="12" t="s">
        <v>1253</v>
      </c>
    </row>
    <row r="53" spans="1:10" ht="42" customHeight="1" x14ac:dyDescent="0.2">
      <c r="A53" s="17" t="s">
        <v>103</v>
      </c>
      <c r="B53" s="11" t="s">
        <v>104</v>
      </c>
      <c r="C53" s="10" t="s">
        <v>105</v>
      </c>
      <c r="D53" s="10">
        <v>1800</v>
      </c>
      <c r="E53" s="43" t="s">
        <v>106</v>
      </c>
      <c r="F53" s="12"/>
      <c r="G53" s="12"/>
      <c r="H53" s="12"/>
      <c r="I53" s="12"/>
      <c r="J53" s="12"/>
    </row>
    <row r="54" spans="1:10" ht="94.35" customHeight="1" x14ac:dyDescent="0.2">
      <c r="A54" s="17" t="s">
        <v>107</v>
      </c>
      <c r="B54" s="33" t="s">
        <v>108</v>
      </c>
      <c r="C54" s="10" t="s">
        <v>109</v>
      </c>
      <c r="D54" s="44">
        <v>40</v>
      </c>
      <c r="E54" s="37" t="s">
        <v>110</v>
      </c>
      <c r="F54" s="45"/>
      <c r="G54" s="12"/>
      <c r="H54" s="12"/>
      <c r="I54" s="12"/>
      <c r="J54" s="12"/>
    </row>
    <row r="55" spans="1:10" ht="25.5" customHeight="1" x14ac:dyDescent="0.2">
      <c r="A55" s="17" t="s">
        <v>111</v>
      </c>
      <c r="B55" s="11" t="s">
        <v>112</v>
      </c>
      <c r="C55" s="10" t="s">
        <v>21</v>
      </c>
      <c r="D55" s="10">
        <v>600</v>
      </c>
      <c r="E55" s="33" t="s">
        <v>113</v>
      </c>
      <c r="F55" s="12"/>
      <c r="G55" s="12"/>
      <c r="H55" s="12"/>
      <c r="I55" s="12"/>
      <c r="J55" s="12"/>
    </row>
    <row r="56" spans="1:10" ht="50.25" customHeight="1" x14ac:dyDescent="0.2">
      <c r="A56" s="17" t="s">
        <v>114</v>
      </c>
      <c r="B56" s="11" t="s">
        <v>115</v>
      </c>
      <c r="C56" s="10" t="s">
        <v>14</v>
      </c>
      <c r="D56" s="10">
        <v>60</v>
      </c>
      <c r="E56" s="11" t="s">
        <v>116</v>
      </c>
      <c r="F56" s="12"/>
      <c r="G56" s="12"/>
      <c r="H56" s="12"/>
      <c r="I56" s="12"/>
      <c r="J56" s="12"/>
    </row>
    <row r="57" spans="1:10" ht="52.5" customHeight="1" x14ac:dyDescent="0.2">
      <c r="A57" s="142" t="s">
        <v>117</v>
      </c>
      <c r="B57" s="43" t="s">
        <v>115</v>
      </c>
      <c r="C57" s="114" t="s">
        <v>14</v>
      </c>
      <c r="D57" s="114">
        <v>60</v>
      </c>
      <c r="E57" s="43" t="s">
        <v>118</v>
      </c>
      <c r="F57" s="31"/>
      <c r="G57" s="31"/>
      <c r="H57" s="31"/>
      <c r="I57" s="31"/>
      <c r="J57" s="31"/>
    </row>
    <row r="58" spans="1:10" ht="12" customHeight="1" x14ac:dyDescent="0.2">
      <c r="A58" s="240"/>
      <c r="B58" s="240"/>
      <c r="C58" s="240"/>
      <c r="D58" s="240"/>
      <c r="E58" s="240"/>
      <c r="F58" s="240"/>
      <c r="G58" s="240"/>
      <c r="H58" s="240"/>
      <c r="I58" s="240"/>
      <c r="J58" s="240"/>
    </row>
    <row r="59" spans="1:10" ht="50.25" customHeight="1" x14ac:dyDescent="0.2">
      <c r="A59" s="204" t="s">
        <v>156</v>
      </c>
      <c r="B59" s="16" t="s">
        <v>5</v>
      </c>
      <c r="C59" s="16" t="s">
        <v>6</v>
      </c>
      <c r="D59" s="205" t="s">
        <v>7</v>
      </c>
      <c r="E59" s="16" t="s">
        <v>8</v>
      </c>
      <c r="F59" s="16" t="s">
        <v>9</v>
      </c>
      <c r="G59" s="16" t="s">
        <v>10</v>
      </c>
      <c r="H59" s="6" t="s">
        <v>1184</v>
      </c>
      <c r="I59" s="16" t="s">
        <v>1180</v>
      </c>
      <c r="J59" s="50" t="s">
        <v>160</v>
      </c>
    </row>
    <row r="60" spans="1:10" ht="14.25" customHeight="1" x14ac:dyDescent="0.2">
      <c r="A60" s="241" t="s">
        <v>119</v>
      </c>
      <c r="B60" s="241"/>
      <c r="C60" s="241"/>
      <c r="D60" s="241"/>
      <c r="E60" s="241"/>
      <c r="F60" s="241"/>
      <c r="G60" s="241"/>
      <c r="H60" s="241"/>
      <c r="I60" s="241"/>
      <c r="J60" s="241"/>
    </row>
    <row r="61" spans="1:10" ht="53.25" customHeight="1" x14ac:dyDescent="0.2">
      <c r="A61" s="17" t="s">
        <v>120</v>
      </c>
      <c r="B61" s="11" t="s">
        <v>121</v>
      </c>
      <c r="C61" s="10" t="s">
        <v>14</v>
      </c>
      <c r="D61" s="10">
        <v>12</v>
      </c>
      <c r="E61" s="11" t="s">
        <v>122</v>
      </c>
      <c r="F61" s="12"/>
      <c r="G61" s="12"/>
      <c r="H61" s="12"/>
      <c r="I61" s="12"/>
      <c r="J61" s="12"/>
    </row>
    <row r="62" spans="1:10" ht="57.75" customHeight="1" x14ac:dyDescent="0.2">
      <c r="A62" s="17" t="s">
        <v>123</v>
      </c>
      <c r="B62" s="11" t="s">
        <v>124</v>
      </c>
      <c r="C62" s="10" t="s">
        <v>14</v>
      </c>
      <c r="D62" s="10">
        <v>6</v>
      </c>
      <c r="E62" s="11" t="s">
        <v>125</v>
      </c>
      <c r="F62" s="12"/>
      <c r="G62" s="12"/>
      <c r="H62" s="12"/>
      <c r="I62" s="12"/>
      <c r="J62" s="12"/>
    </row>
    <row r="63" spans="1:10" ht="16.5" customHeight="1" x14ac:dyDescent="0.2">
      <c r="A63" s="238" t="s">
        <v>126</v>
      </c>
      <c r="B63" s="238"/>
      <c r="C63" s="238"/>
      <c r="D63" s="238"/>
      <c r="E63" s="238"/>
      <c r="F63" s="238"/>
      <c r="G63" s="238"/>
      <c r="H63" s="238"/>
      <c r="I63" s="39"/>
      <c r="J63" s="39"/>
    </row>
    <row r="64" spans="1:10" ht="14.25" customHeight="1" x14ac:dyDescent="0.2">
      <c r="A64" s="239"/>
      <c r="B64" s="239"/>
      <c r="C64" s="239"/>
      <c r="D64" s="239"/>
      <c r="E64" s="239"/>
      <c r="F64" s="239"/>
      <c r="G64" s="239"/>
      <c r="H64" s="239"/>
      <c r="I64" s="239"/>
      <c r="J64" s="239"/>
    </row>
    <row r="65" spans="1:10" ht="52.5" customHeight="1" x14ac:dyDescent="0.2">
      <c r="A65" s="197" t="s">
        <v>156</v>
      </c>
      <c r="B65" s="6" t="s">
        <v>5</v>
      </c>
      <c r="C65" s="6" t="s">
        <v>6</v>
      </c>
      <c r="D65" s="7" t="s">
        <v>7</v>
      </c>
      <c r="E65" s="6" t="s">
        <v>8</v>
      </c>
      <c r="F65" s="6" t="s">
        <v>9</v>
      </c>
      <c r="G65" s="6" t="s">
        <v>10</v>
      </c>
      <c r="H65" s="6" t="s">
        <v>1184</v>
      </c>
      <c r="I65" s="6" t="s">
        <v>1180</v>
      </c>
      <c r="J65" s="50" t="s">
        <v>160</v>
      </c>
    </row>
    <row r="66" spans="1:10" ht="25.5" customHeight="1" x14ac:dyDescent="0.2">
      <c r="A66" s="17" t="s">
        <v>127</v>
      </c>
      <c r="B66" s="11" t="s">
        <v>128</v>
      </c>
      <c r="C66" s="10" t="s">
        <v>14</v>
      </c>
      <c r="D66" s="10">
        <v>360</v>
      </c>
      <c r="E66" s="11" t="s">
        <v>129</v>
      </c>
      <c r="F66" s="12"/>
      <c r="G66" s="12"/>
      <c r="H66" s="12"/>
      <c r="I66" s="12"/>
      <c r="J66" s="12"/>
    </row>
    <row r="67" spans="1:10" ht="25.5" customHeight="1" x14ac:dyDescent="0.2">
      <c r="A67" s="17" t="s">
        <v>130</v>
      </c>
      <c r="B67" s="11" t="s">
        <v>131</v>
      </c>
      <c r="C67" s="10" t="s">
        <v>14</v>
      </c>
      <c r="D67" s="10">
        <v>1500</v>
      </c>
      <c r="E67" s="11" t="s">
        <v>132</v>
      </c>
      <c r="F67" s="12"/>
      <c r="G67" s="12"/>
      <c r="H67" s="12"/>
      <c r="I67" s="12"/>
      <c r="J67" s="12"/>
    </row>
    <row r="69" spans="1:10" ht="51" x14ac:dyDescent="0.2">
      <c r="A69" s="197" t="s">
        <v>156</v>
      </c>
      <c r="B69" s="6" t="s">
        <v>5</v>
      </c>
      <c r="C69" s="6" t="s">
        <v>6</v>
      </c>
      <c r="D69" s="7" t="s">
        <v>7</v>
      </c>
      <c r="E69" s="6" t="s">
        <v>8</v>
      </c>
      <c r="F69" s="6" t="s">
        <v>9</v>
      </c>
      <c r="G69" s="6" t="s">
        <v>10</v>
      </c>
      <c r="H69" s="6" t="s">
        <v>1184</v>
      </c>
      <c r="I69" s="6" t="s">
        <v>1180</v>
      </c>
      <c r="J69" s="50" t="s">
        <v>160</v>
      </c>
    </row>
    <row r="70" spans="1:10" x14ac:dyDescent="0.2">
      <c r="A70" s="245" t="s">
        <v>133</v>
      </c>
      <c r="B70" s="245"/>
      <c r="C70" s="245"/>
      <c r="D70" s="245"/>
      <c r="E70" s="245"/>
      <c r="F70" s="245"/>
      <c r="G70" s="245"/>
      <c r="H70" s="245"/>
      <c r="I70" s="245"/>
      <c r="J70" s="245"/>
    </row>
    <row r="71" spans="1:10" ht="51" x14ac:dyDescent="0.2">
      <c r="A71" s="12" t="s">
        <v>134</v>
      </c>
      <c r="B71" s="46" t="s">
        <v>135</v>
      </c>
      <c r="C71" s="47" t="s">
        <v>136</v>
      </c>
      <c r="D71" s="47">
        <v>30</v>
      </c>
      <c r="E71" s="46" t="s">
        <v>137</v>
      </c>
      <c r="F71" s="12"/>
      <c r="G71" s="12"/>
      <c r="H71" s="12"/>
      <c r="I71" s="12"/>
      <c r="J71" s="12"/>
    </row>
    <row r="72" spans="1:10" x14ac:dyDescent="0.2">
      <c r="A72" s="12" t="s">
        <v>138</v>
      </c>
      <c r="B72" s="46" t="s">
        <v>139</v>
      </c>
      <c r="C72" s="47" t="s">
        <v>136</v>
      </c>
      <c r="D72" s="47">
        <v>200</v>
      </c>
      <c r="E72" s="37" t="s">
        <v>140</v>
      </c>
      <c r="F72" s="12"/>
      <c r="G72" s="12"/>
      <c r="H72" s="12"/>
      <c r="I72" s="12"/>
      <c r="J72" s="12"/>
    </row>
    <row r="73" spans="1:10" x14ac:dyDescent="0.2">
      <c r="A73" s="12" t="s">
        <v>141</v>
      </c>
      <c r="B73" s="46" t="s">
        <v>142</v>
      </c>
      <c r="C73" s="47" t="s">
        <v>143</v>
      </c>
      <c r="D73" s="47">
        <v>900</v>
      </c>
      <c r="E73" s="46" t="s">
        <v>144</v>
      </c>
      <c r="F73" s="12"/>
      <c r="G73" s="12"/>
      <c r="H73" s="12"/>
      <c r="I73" s="12"/>
      <c r="J73" s="12"/>
    </row>
    <row r="74" spans="1:10" x14ac:dyDescent="0.2">
      <c r="A74" s="246" t="s">
        <v>145</v>
      </c>
      <c r="B74" s="246"/>
      <c r="C74" s="246"/>
      <c r="D74" s="246"/>
      <c r="E74" s="246"/>
      <c r="F74" s="246"/>
      <c r="G74" s="246"/>
      <c r="H74" s="246"/>
      <c r="I74" s="48"/>
      <c r="J74" s="48"/>
    </row>
    <row r="75" spans="1:10" x14ac:dyDescent="0.2">
      <c r="A75" s="49"/>
      <c r="B75" s="49"/>
      <c r="C75" s="49"/>
      <c r="D75" s="49"/>
      <c r="E75" s="33"/>
      <c r="F75" s="49"/>
      <c r="G75" s="49"/>
      <c r="H75" s="49"/>
      <c r="I75" s="49"/>
      <c r="J75" s="49"/>
    </row>
    <row r="76" spans="1:10" ht="67.5" customHeight="1" x14ac:dyDescent="0.2">
      <c r="A76" s="197" t="s">
        <v>156</v>
      </c>
      <c r="B76" s="6" t="s">
        <v>5</v>
      </c>
      <c r="C76" s="6" t="s">
        <v>6</v>
      </c>
      <c r="D76" s="7" t="s">
        <v>7</v>
      </c>
      <c r="E76" s="6" t="s">
        <v>8</v>
      </c>
      <c r="F76" s="6" t="s">
        <v>9</v>
      </c>
      <c r="G76" s="6" t="s">
        <v>10</v>
      </c>
      <c r="H76" s="6" t="s">
        <v>1184</v>
      </c>
      <c r="I76" s="6" t="s">
        <v>1180</v>
      </c>
      <c r="J76" s="50" t="s">
        <v>160</v>
      </c>
    </row>
    <row r="77" spans="1:10" ht="12.75" customHeight="1" x14ac:dyDescent="0.2">
      <c r="A77" s="247" t="s">
        <v>146</v>
      </c>
      <c r="B77" s="247"/>
      <c r="C77" s="247"/>
      <c r="D77" s="247"/>
      <c r="E77" s="247"/>
      <c r="F77" s="247"/>
      <c r="G77" s="247"/>
      <c r="H77" s="247"/>
      <c r="I77" s="247"/>
      <c r="J77" s="247"/>
    </row>
    <row r="78" spans="1:10" ht="25.5" customHeight="1" x14ac:dyDescent="0.2">
      <c r="A78" s="50" t="s">
        <v>147</v>
      </c>
      <c r="B78" s="11" t="s">
        <v>148</v>
      </c>
      <c r="C78" s="10" t="s">
        <v>21</v>
      </c>
      <c r="D78" s="10">
        <v>750</v>
      </c>
      <c r="E78" s="11" t="s">
        <v>149</v>
      </c>
      <c r="F78" s="50"/>
      <c r="G78" s="50"/>
      <c r="H78" s="50"/>
      <c r="I78" s="50"/>
      <c r="J78" s="50"/>
    </row>
    <row r="79" spans="1:10" ht="27.75" customHeight="1" x14ac:dyDescent="0.2">
      <c r="A79" s="50" t="s">
        <v>150</v>
      </c>
      <c r="B79" s="11" t="s">
        <v>151</v>
      </c>
      <c r="C79" s="10" t="s">
        <v>152</v>
      </c>
      <c r="D79" s="10">
        <v>150</v>
      </c>
      <c r="E79" s="11" t="s">
        <v>153</v>
      </c>
      <c r="F79" s="50"/>
      <c r="G79" s="50"/>
      <c r="H79" s="50"/>
      <c r="I79" s="50"/>
      <c r="J79" s="50"/>
    </row>
    <row r="80" spans="1:10" ht="12.75" customHeight="1" x14ac:dyDescent="0.2">
      <c r="A80" s="242" t="s">
        <v>154</v>
      </c>
      <c r="B80" s="242"/>
      <c r="C80" s="242"/>
      <c r="D80" s="242"/>
      <c r="E80" s="242"/>
      <c r="F80" s="242"/>
      <c r="G80" s="242"/>
      <c r="H80" s="242"/>
      <c r="I80" s="51"/>
      <c r="J80" s="51"/>
    </row>
    <row r="82" spans="1:253" s="52" customFormat="1" ht="12.75" customHeight="1" x14ac:dyDescent="0.2">
      <c r="A82" s="231" t="s">
        <v>155</v>
      </c>
      <c r="B82" s="231"/>
      <c r="C82" s="231"/>
      <c r="D82" s="231"/>
      <c r="E82" s="231"/>
      <c r="F82" s="231"/>
      <c r="G82" s="231"/>
      <c r="H82" s="231"/>
      <c r="I82" s="231"/>
      <c r="J82" s="231"/>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4"/>
      <c r="IQ82" s="54"/>
      <c r="IR82" s="54"/>
      <c r="IS82" s="54"/>
    </row>
    <row r="83" spans="1:253" s="52" customFormat="1" ht="12.75" customHeight="1" x14ac:dyDescent="0.2">
      <c r="A83" s="55"/>
      <c r="B83" s="53"/>
      <c r="C83" s="56"/>
      <c r="D83" s="53"/>
      <c r="E83" s="57"/>
      <c r="F83" s="53"/>
      <c r="G83" s="53"/>
      <c r="H83" s="53"/>
      <c r="I83" s="53"/>
      <c r="J83" s="53"/>
      <c r="DZ83" s="53"/>
      <c r="EA83" s="53"/>
      <c r="EB83" s="53"/>
      <c r="EC83" s="53"/>
      <c r="ED83" s="53"/>
      <c r="EE83" s="53"/>
      <c r="EF83" s="53"/>
      <c r="EG83" s="53"/>
      <c r="EH83" s="53"/>
      <c r="EI83" s="53"/>
      <c r="EJ83" s="53"/>
      <c r="EK83" s="53"/>
      <c r="EL83" s="53"/>
      <c r="EM83" s="53"/>
      <c r="EN83" s="53"/>
      <c r="EO83" s="53"/>
      <c r="EP83" s="53"/>
      <c r="EQ83" s="53"/>
      <c r="ER83" s="53"/>
      <c r="ES83" s="53"/>
      <c r="ET83" s="53"/>
      <c r="EU83" s="53"/>
      <c r="EV83" s="53"/>
      <c r="EW83" s="53"/>
      <c r="EX83" s="53"/>
      <c r="EY83" s="53"/>
      <c r="EZ83" s="53"/>
      <c r="FA83" s="53"/>
      <c r="FB83" s="53"/>
      <c r="FC83" s="53"/>
      <c r="FD83" s="53"/>
      <c r="FE83" s="53"/>
      <c r="FF83" s="53"/>
      <c r="FG83" s="53"/>
      <c r="FH83" s="53"/>
      <c r="FI83" s="53"/>
      <c r="FJ83" s="53"/>
      <c r="FK83" s="53"/>
      <c r="FL83" s="53"/>
      <c r="FM83" s="53"/>
      <c r="FN83" s="53"/>
      <c r="FO83" s="53"/>
      <c r="FP83" s="53"/>
      <c r="FQ83" s="53"/>
      <c r="FR83" s="53"/>
      <c r="FS83" s="53"/>
      <c r="FT83" s="53"/>
      <c r="FU83" s="53"/>
      <c r="FV83" s="53"/>
      <c r="FW83" s="53"/>
      <c r="FX83" s="53"/>
      <c r="FY83" s="53"/>
      <c r="FZ83" s="53"/>
      <c r="GA83" s="53"/>
      <c r="GB83" s="53"/>
      <c r="GC83" s="53"/>
      <c r="GD83" s="53"/>
      <c r="GE83" s="53"/>
      <c r="GF83" s="53"/>
      <c r="GG83" s="53"/>
      <c r="GH83" s="53"/>
      <c r="GI83" s="53"/>
      <c r="GJ83" s="53"/>
      <c r="GK83" s="53"/>
      <c r="GL83" s="53"/>
      <c r="GM83" s="53"/>
      <c r="GN83" s="53"/>
      <c r="GO83" s="53"/>
      <c r="GP83" s="53"/>
      <c r="GQ83" s="53"/>
      <c r="GR83" s="53"/>
      <c r="GS83" s="53"/>
      <c r="GT83" s="53"/>
      <c r="GU83" s="53"/>
      <c r="GV83" s="53"/>
      <c r="GW83" s="53"/>
      <c r="GX83" s="53"/>
      <c r="GY83" s="53"/>
      <c r="GZ83" s="53"/>
      <c r="HA83" s="53"/>
      <c r="HB83" s="53"/>
      <c r="HC83" s="53"/>
      <c r="HD83" s="53"/>
      <c r="HE83" s="53"/>
      <c r="HF83" s="53"/>
      <c r="HG83" s="53"/>
      <c r="HH83" s="53"/>
      <c r="HI83" s="53"/>
      <c r="HJ83" s="53"/>
      <c r="HK83" s="53"/>
      <c r="HL83" s="53"/>
      <c r="HM83" s="53"/>
      <c r="HN83" s="53"/>
      <c r="HO83" s="53"/>
      <c r="HP83" s="53"/>
      <c r="HQ83" s="53"/>
      <c r="HR83" s="53"/>
      <c r="HS83" s="53"/>
      <c r="HT83" s="53"/>
      <c r="HU83" s="53"/>
      <c r="HV83" s="53"/>
      <c r="HW83" s="53"/>
      <c r="HX83" s="53"/>
      <c r="HY83" s="53"/>
      <c r="HZ83" s="53"/>
      <c r="IA83" s="53"/>
      <c r="IB83" s="53"/>
      <c r="IC83" s="53"/>
      <c r="ID83" s="53"/>
      <c r="IE83" s="53"/>
      <c r="IF83" s="53"/>
      <c r="IG83" s="53"/>
      <c r="IH83" s="53"/>
      <c r="II83" s="53"/>
      <c r="IJ83" s="53"/>
      <c r="IK83" s="53"/>
      <c r="IL83" s="53"/>
      <c r="IM83" s="53"/>
      <c r="IN83" s="53"/>
      <c r="IO83" s="53"/>
      <c r="IP83" s="54"/>
      <c r="IQ83" s="54"/>
      <c r="IR83" s="54"/>
      <c r="IS83" s="54"/>
    </row>
    <row r="84" spans="1:253" s="52" customFormat="1" ht="60" customHeight="1" x14ac:dyDescent="0.2">
      <c r="A84" s="106" t="s">
        <v>156</v>
      </c>
      <c r="B84" s="50" t="s">
        <v>157</v>
      </c>
      <c r="C84" s="50" t="s">
        <v>6</v>
      </c>
      <c r="D84" s="7" t="s">
        <v>7</v>
      </c>
      <c r="E84" s="50" t="s">
        <v>158</v>
      </c>
      <c r="F84" s="50" t="s">
        <v>159</v>
      </c>
      <c r="G84" s="50" t="s">
        <v>10</v>
      </c>
      <c r="H84" s="6" t="s">
        <v>1184</v>
      </c>
      <c r="I84" s="6" t="s">
        <v>1180</v>
      </c>
      <c r="J84" s="50" t="s">
        <v>160</v>
      </c>
      <c r="DZ84" s="53"/>
      <c r="EA84" s="53"/>
      <c r="EB84" s="53"/>
      <c r="EC84" s="53"/>
      <c r="ED84" s="53"/>
      <c r="EE84" s="53"/>
      <c r="EF84" s="53"/>
      <c r="EG84" s="53"/>
      <c r="EH84" s="53"/>
      <c r="EI84" s="53"/>
      <c r="EJ84" s="53"/>
      <c r="EK84" s="53"/>
      <c r="EL84" s="53"/>
      <c r="EM84" s="53"/>
      <c r="EN84" s="53"/>
      <c r="EO84" s="53"/>
      <c r="EP84" s="53"/>
      <c r="EQ84" s="53"/>
      <c r="ER84" s="53"/>
      <c r="ES84" s="53"/>
      <c r="ET84" s="53"/>
      <c r="EU84" s="53"/>
      <c r="EV84" s="53"/>
      <c r="EW84" s="53"/>
      <c r="EX84" s="53"/>
      <c r="EY84" s="53"/>
      <c r="EZ84" s="53"/>
      <c r="FA84" s="53"/>
      <c r="FB84" s="53"/>
      <c r="FC84" s="53"/>
      <c r="FD84" s="53"/>
      <c r="FE84" s="53"/>
      <c r="FF84" s="53"/>
      <c r="FG84" s="53"/>
      <c r="FH84" s="53"/>
      <c r="FI84" s="53"/>
      <c r="FJ84" s="53"/>
      <c r="FK84" s="53"/>
      <c r="FL84" s="53"/>
      <c r="FM84" s="53"/>
      <c r="FN84" s="53"/>
      <c r="FO84" s="53"/>
      <c r="FP84" s="53"/>
      <c r="FQ84" s="53"/>
      <c r="FR84" s="53"/>
      <c r="FS84" s="53"/>
      <c r="FT84" s="53"/>
      <c r="FU84" s="53"/>
      <c r="FV84" s="53"/>
      <c r="FW84" s="53"/>
      <c r="FX84" s="53"/>
      <c r="FY84" s="53"/>
      <c r="FZ84" s="53"/>
      <c r="GA84" s="53"/>
      <c r="GB84" s="53"/>
      <c r="GC84" s="53"/>
      <c r="GD84" s="53"/>
      <c r="GE84" s="53"/>
      <c r="GF84" s="53"/>
      <c r="GG84" s="53"/>
      <c r="GH84" s="53"/>
      <c r="GI84" s="53"/>
      <c r="GJ84" s="53"/>
      <c r="GK84" s="53"/>
      <c r="GL84" s="53"/>
      <c r="GM84" s="53"/>
      <c r="GN84" s="53"/>
      <c r="GO84" s="53"/>
      <c r="GP84" s="53"/>
      <c r="GQ84" s="53"/>
      <c r="GR84" s="53"/>
      <c r="GS84" s="53"/>
      <c r="GT84" s="53"/>
      <c r="GU84" s="53"/>
      <c r="GV84" s="53"/>
      <c r="GW84" s="53"/>
      <c r="GX84" s="53"/>
      <c r="GY84" s="53"/>
      <c r="GZ84" s="53"/>
      <c r="HA84" s="53"/>
      <c r="HB84" s="53"/>
      <c r="HC84" s="53"/>
      <c r="HD84" s="53"/>
      <c r="HE84" s="53"/>
      <c r="HF84" s="53"/>
      <c r="HG84" s="53"/>
      <c r="HH84" s="53"/>
      <c r="HI84" s="53"/>
      <c r="HJ84" s="53"/>
      <c r="HK84" s="53"/>
      <c r="HL84" s="53"/>
      <c r="HM84" s="53"/>
      <c r="HN84" s="53"/>
      <c r="HO84" s="53"/>
      <c r="HP84" s="53"/>
      <c r="HQ84" s="53"/>
      <c r="HR84" s="53"/>
      <c r="HS84" s="53"/>
      <c r="HT84" s="53"/>
      <c r="HU84" s="53"/>
      <c r="HV84" s="53"/>
      <c r="HW84" s="53"/>
      <c r="HX84" s="53"/>
      <c r="HY84" s="53"/>
      <c r="HZ84" s="53"/>
      <c r="IA84" s="53"/>
      <c r="IB84" s="53"/>
      <c r="IC84" s="53"/>
      <c r="ID84" s="53"/>
      <c r="IE84" s="53"/>
      <c r="IF84" s="53"/>
      <c r="IG84" s="53"/>
      <c r="IH84" s="53"/>
      <c r="II84" s="53"/>
      <c r="IJ84" s="53"/>
      <c r="IK84" s="53"/>
      <c r="IL84" s="53"/>
      <c r="IM84" s="53"/>
      <c r="IN84" s="53"/>
      <c r="IO84" s="53"/>
      <c r="IP84" s="54"/>
      <c r="IQ84" s="54"/>
      <c r="IR84" s="54"/>
      <c r="IS84" s="54"/>
    </row>
    <row r="85" spans="1:253" s="52" customFormat="1" ht="30" customHeight="1" x14ac:dyDescent="0.2">
      <c r="A85" s="243" t="s">
        <v>1222</v>
      </c>
      <c r="B85" s="243"/>
      <c r="C85" s="243"/>
      <c r="D85" s="243"/>
      <c r="E85" s="243"/>
      <c r="F85" s="243"/>
      <c r="G85" s="243"/>
      <c r="H85" s="243"/>
      <c r="I85" s="243"/>
      <c r="J85" s="243"/>
      <c r="DZ85" s="53"/>
      <c r="EA85" s="53"/>
      <c r="EB85" s="53"/>
      <c r="EC85" s="53"/>
      <c r="ED85" s="53"/>
      <c r="EE85" s="53"/>
      <c r="EF85" s="53"/>
      <c r="EG85" s="53"/>
      <c r="EH85" s="53"/>
      <c r="EI85" s="53"/>
      <c r="EJ85" s="53"/>
      <c r="EK85" s="53"/>
      <c r="EL85" s="53"/>
      <c r="EM85" s="53"/>
      <c r="EN85" s="53"/>
      <c r="EO85" s="53"/>
      <c r="EP85" s="53"/>
      <c r="EQ85" s="53"/>
      <c r="ER85" s="53"/>
      <c r="ES85" s="53"/>
      <c r="ET85" s="53"/>
      <c r="EU85" s="53"/>
      <c r="EV85" s="53"/>
      <c r="EW85" s="53"/>
      <c r="EX85" s="53"/>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c r="GB85" s="53"/>
      <c r="GC85" s="53"/>
      <c r="GD85" s="53"/>
      <c r="GE85" s="53"/>
      <c r="GF85" s="53"/>
      <c r="GG85" s="53"/>
      <c r="GH85" s="53"/>
      <c r="GI85" s="53"/>
      <c r="GJ85" s="53"/>
      <c r="GK85" s="53"/>
      <c r="GL85" s="53"/>
      <c r="GM85" s="53"/>
      <c r="GN85" s="53"/>
      <c r="GO85" s="53"/>
      <c r="GP85" s="53"/>
      <c r="GQ85" s="53"/>
      <c r="GR85" s="53"/>
      <c r="GS85" s="53"/>
      <c r="GT85" s="53"/>
      <c r="GU85" s="53"/>
      <c r="GV85" s="53"/>
      <c r="GW85" s="53"/>
      <c r="GX85" s="53"/>
      <c r="GY85" s="53"/>
      <c r="GZ85" s="53"/>
      <c r="HA85" s="53"/>
      <c r="HB85" s="53"/>
      <c r="HC85" s="53"/>
      <c r="HD85" s="53"/>
      <c r="HE85" s="53"/>
      <c r="HF85" s="53"/>
      <c r="HG85" s="53"/>
      <c r="HH85" s="53"/>
      <c r="HI85" s="53"/>
      <c r="HJ85" s="53"/>
      <c r="HK85" s="53"/>
      <c r="HL85" s="53"/>
      <c r="HM85" s="53"/>
      <c r="HN85" s="53"/>
      <c r="HO85" s="53"/>
      <c r="HP85" s="53"/>
      <c r="HQ85" s="53"/>
      <c r="HR85" s="53"/>
      <c r="HS85" s="53"/>
      <c r="HT85" s="53"/>
      <c r="HU85" s="53"/>
      <c r="HV85" s="53"/>
      <c r="HW85" s="53"/>
      <c r="HX85" s="53"/>
      <c r="HY85" s="53"/>
      <c r="HZ85" s="53"/>
      <c r="IA85" s="53"/>
      <c r="IB85" s="53"/>
      <c r="IC85" s="53"/>
      <c r="ID85" s="53"/>
      <c r="IE85" s="53"/>
      <c r="IF85" s="53"/>
      <c r="IG85" s="53"/>
      <c r="IH85" s="53"/>
      <c r="II85" s="53"/>
      <c r="IJ85" s="53"/>
      <c r="IK85" s="53"/>
      <c r="IL85" s="53"/>
      <c r="IM85" s="53"/>
      <c r="IN85" s="53"/>
      <c r="IO85" s="53"/>
      <c r="IP85" s="54"/>
      <c r="IQ85" s="54"/>
      <c r="IR85" s="54"/>
      <c r="IS85" s="54"/>
    </row>
    <row r="86" spans="1:253" s="52" customFormat="1" ht="38.25" customHeight="1" x14ac:dyDescent="0.2">
      <c r="A86" s="58" t="s">
        <v>161</v>
      </c>
      <c r="B86" s="25" t="s">
        <v>162</v>
      </c>
      <c r="C86" s="59" t="s">
        <v>163</v>
      </c>
      <c r="D86" s="59">
        <v>18</v>
      </c>
      <c r="E86" s="21" t="s">
        <v>164</v>
      </c>
      <c r="F86" s="60"/>
      <c r="G86" s="60"/>
      <c r="H86" s="60"/>
      <c r="I86" s="60"/>
      <c r="J86" s="60"/>
      <c r="DZ86" s="53"/>
      <c r="EA86" s="53"/>
      <c r="EB86" s="53"/>
      <c r="EC86" s="53"/>
      <c r="ED86" s="53"/>
      <c r="EE86" s="53"/>
      <c r="EF86" s="53"/>
      <c r="EG86" s="53"/>
      <c r="EH86" s="53"/>
      <c r="EI86" s="53"/>
      <c r="EJ86" s="53"/>
      <c r="EK86" s="53"/>
      <c r="EL86" s="53"/>
      <c r="EM86" s="53"/>
      <c r="EN86" s="53"/>
      <c r="EO86" s="53"/>
      <c r="EP86" s="53"/>
      <c r="EQ86" s="53"/>
      <c r="ER86" s="53"/>
      <c r="ES86" s="53"/>
      <c r="ET86" s="53"/>
      <c r="EU86" s="53"/>
      <c r="EV86" s="53"/>
      <c r="EW86" s="53"/>
      <c r="EX86" s="53"/>
      <c r="EY86" s="53"/>
      <c r="EZ86" s="53"/>
      <c r="FA86" s="53"/>
      <c r="FB86" s="53"/>
      <c r="FC86" s="53"/>
      <c r="FD86" s="53"/>
      <c r="FE86" s="53"/>
      <c r="FF86" s="53"/>
      <c r="FG86" s="53"/>
      <c r="FH86" s="53"/>
      <c r="FI86" s="53"/>
      <c r="FJ86" s="53"/>
      <c r="FK86" s="53"/>
      <c r="FL86" s="53"/>
      <c r="FM86" s="53"/>
      <c r="FN86" s="53"/>
      <c r="FO86" s="53"/>
      <c r="FP86" s="53"/>
      <c r="FQ86" s="53"/>
      <c r="FR86" s="53"/>
      <c r="FS86" s="53"/>
      <c r="FT86" s="53"/>
      <c r="FU86" s="53"/>
      <c r="FV86" s="53"/>
      <c r="FW86" s="53"/>
      <c r="FX86" s="53"/>
      <c r="FY86" s="53"/>
      <c r="FZ86" s="53"/>
      <c r="GA86" s="53"/>
      <c r="GB86" s="53"/>
      <c r="GC86" s="53"/>
      <c r="GD86" s="53"/>
      <c r="GE86" s="53"/>
      <c r="GF86" s="53"/>
      <c r="GG86" s="53"/>
      <c r="GH86" s="53"/>
      <c r="GI86" s="53"/>
      <c r="GJ86" s="53"/>
      <c r="GK86" s="53"/>
      <c r="GL86" s="53"/>
      <c r="GM86" s="53"/>
      <c r="GN86" s="53"/>
      <c r="GO86" s="53"/>
      <c r="GP86" s="53"/>
      <c r="GQ86" s="53"/>
      <c r="GR86" s="53"/>
      <c r="GS86" s="53"/>
      <c r="GT86" s="53"/>
      <c r="GU86" s="53"/>
      <c r="GV86" s="53"/>
      <c r="GW86" s="53"/>
      <c r="GX86" s="53"/>
      <c r="GY86" s="53"/>
      <c r="GZ86" s="53"/>
      <c r="HA86" s="53"/>
      <c r="HB86" s="53"/>
      <c r="HC86" s="53"/>
      <c r="HD86" s="53"/>
      <c r="HE86" s="53"/>
      <c r="HF86" s="53"/>
      <c r="HG86" s="53"/>
      <c r="HH86" s="53"/>
      <c r="HI86" s="53"/>
      <c r="HJ86" s="53"/>
      <c r="HK86" s="53"/>
      <c r="HL86" s="53"/>
      <c r="HM86" s="53"/>
      <c r="HN86" s="53"/>
      <c r="HO86" s="53"/>
      <c r="HP86" s="53"/>
      <c r="HQ86" s="53"/>
      <c r="HR86" s="53"/>
      <c r="HS86" s="53"/>
      <c r="HT86" s="53"/>
      <c r="HU86" s="53"/>
      <c r="HV86" s="53"/>
      <c r="HW86" s="53"/>
      <c r="HX86" s="53"/>
      <c r="HY86" s="53"/>
      <c r="HZ86" s="53"/>
      <c r="IA86" s="53"/>
      <c r="IB86" s="53"/>
      <c r="IC86" s="53"/>
      <c r="ID86" s="53"/>
      <c r="IE86" s="53"/>
      <c r="IF86" s="53"/>
      <c r="IG86" s="53"/>
      <c r="IH86" s="53"/>
      <c r="II86" s="53"/>
      <c r="IJ86" s="53"/>
      <c r="IK86" s="53"/>
      <c r="IL86" s="53"/>
      <c r="IM86" s="53"/>
      <c r="IN86" s="53"/>
      <c r="IO86" s="53"/>
      <c r="IP86" s="54"/>
      <c r="IQ86" s="54"/>
      <c r="IR86" s="54"/>
      <c r="IS86" s="54"/>
    </row>
    <row r="87" spans="1:253" s="52" customFormat="1" ht="57.75" customHeight="1" x14ac:dyDescent="0.2">
      <c r="A87" s="58" t="s">
        <v>165</v>
      </c>
      <c r="B87" s="61" t="s">
        <v>166</v>
      </c>
      <c r="C87" s="59" t="s">
        <v>163</v>
      </c>
      <c r="D87" s="59">
        <v>30</v>
      </c>
      <c r="E87" s="21" t="s">
        <v>164</v>
      </c>
      <c r="F87" s="60"/>
      <c r="G87" s="60"/>
      <c r="H87" s="60"/>
      <c r="I87" s="60"/>
      <c r="J87" s="60"/>
      <c r="DZ87" s="53"/>
      <c r="EA87" s="53"/>
      <c r="EB87" s="53"/>
      <c r="EC87" s="53"/>
      <c r="ED87" s="53"/>
      <c r="EE87" s="53"/>
      <c r="EF87" s="53"/>
      <c r="EG87" s="53"/>
      <c r="EH87" s="53"/>
      <c r="EI87" s="53"/>
      <c r="EJ87" s="53"/>
      <c r="EK87" s="53"/>
      <c r="EL87" s="53"/>
      <c r="EM87" s="53"/>
      <c r="EN87" s="53"/>
      <c r="EO87" s="53"/>
      <c r="EP87" s="53"/>
      <c r="EQ87" s="53"/>
      <c r="ER87" s="53"/>
      <c r="ES87" s="53"/>
      <c r="ET87" s="53"/>
      <c r="EU87" s="53"/>
      <c r="EV87" s="53"/>
      <c r="EW87" s="53"/>
      <c r="EX87" s="53"/>
      <c r="EY87" s="53"/>
      <c r="EZ87" s="53"/>
      <c r="FA87" s="53"/>
      <c r="FB87" s="53"/>
      <c r="FC87" s="53"/>
      <c r="FD87" s="53"/>
      <c r="FE87" s="53"/>
      <c r="FF87" s="53"/>
      <c r="FG87" s="53"/>
      <c r="FH87" s="53"/>
      <c r="FI87" s="53"/>
      <c r="FJ87" s="53"/>
      <c r="FK87" s="53"/>
      <c r="FL87" s="53"/>
      <c r="FM87" s="53"/>
      <c r="FN87" s="53"/>
      <c r="FO87" s="53"/>
      <c r="FP87" s="53"/>
      <c r="FQ87" s="53"/>
      <c r="FR87" s="53"/>
      <c r="FS87" s="53"/>
      <c r="FT87" s="53"/>
      <c r="FU87" s="53"/>
      <c r="FV87" s="53"/>
      <c r="FW87" s="53"/>
      <c r="FX87" s="53"/>
      <c r="FY87" s="53"/>
      <c r="FZ87" s="53"/>
      <c r="GA87" s="53"/>
      <c r="GB87" s="53"/>
      <c r="GC87" s="53"/>
      <c r="GD87" s="53"/>
      <c r="GE87" s="53"/>
      <c r="GF87" s="53"/>
      <c r="GG87" s="53"/>
      <c r="GH87" s="53"/>
      <c r="GI87" s="53"/>
      <c r="GJ87" s="53"/>
      <c r="GK87" s="53"/>
      <c r="GL87" s="53"/>
      <c r="GM87" s="53"/>
      <c r="GN87" s="53"/>
      <c r="GO87" s="53"/>
      <c r="GP87" s="53"/>
      <c r="GQ87" s="53"/>
      <c r="GR87" s="53"/>
      <c r="GS87" s="53"/>
      <c r="GT87" s="53"/>
      <c r="GU87" s="53"/>
      <c r="GV87" s="53"/>
      <c r="GW87" s="53"/>
      <c r="GX87" s="53"/>
      <c r="GY87" s="53"/>
      <c r="GZ87" s="53"/>
      <c r="HA87" s="53"/>
      <c r="HB87" s="53"/>
      <c r="HC87" s="53"/>
      <c r="HD87" s="53"/>
      <c r="HE87" s="53"/>
      <c r="HF87" s="53"/>
      <c r="HG87" s="53"/>
      <c r="HH87" s="53"/>
      <c r="HI87" s="53"/>
      <c r="HJ87" s="53"/>
      <c r="HK87" s="53"/>
      <c r="HL87" s="53"/>
      <c r="HM87" s="53"/>
      <c r="HN87" s="53"/>
      <c r="HO87" s="53"/>
      <c r="HP87" s="53"/>
      <c r="HQ87" s="53"/>
      <c r="HR87" s="53"/>
      <c r="HS87" s="53"/>
      <c r="HT87" s="53"/>
      <c r="HU87" s="53"/>
      <c r="HV87" s="53"/>
      <c r="HW87" s="53"/>
      <c r="HX87" s="53"/>
      <c r="HY87" s="53"/>
      <c r="HZ87" s="53"/>
      <c r="IA87" s="53"/>
      <c r="IB87" s="53"/>
      <c r="IC87" s="53"/>
      <c r="ID87" s="53"/>
      <c r="IE87" s="53"/>
      <c r="IF87" s="53"/>
      <c r="IG87" s="53"/>
      <c r="IH87" s="53"/>
      <c r="II87" s="53"/>
      <c r="IJ87" s="53"/>
      <c r="IK87" s="53"/>
      <c r="IL87" s="53"/>
      <c r="IM87" s="53"/>
      <c r="IN87" s="53"/>
      <c r="IO87" s="53"/>
      <c r="IP87" s="54"/>
      <c r="IQ87" s="54"/>
      <c r="IR87" s="54"/>
      <c r="IS87" s="54"/>
    </row>
    <row r="88" spans="1:253" s="52" customFormat="1" ht="30.75" customHeight="1" x14ac:dyDescent="0.2">
      <c r="A88" s="58" t="s">
        <v>167</v>
      </c>
      <c r="B88" s="60" t="s">
        <v>168</v>
      </c>
      <c r="C88" s="59" t="s">
        <v>152</v>
      </c>
      <c r="D88" s="59">
        <v>3000</v>
      </c>
      <c r="E88" s="21" t="s">
        <v>169</v>
      </c>
      <c r="F88" s="60"/>
      <c r="G88" s="60"/>
      <c r="H88" s="60"/>
      <c r="I88" s="60"/>
      <c r="J88" s="60"/>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3"/>
      <c r="HB88" s="53"/>
      <c r="HC88" s="53"/>
      <c r="HD88" s="53"/>
      <c r="HE88" s="53"/>
      <c r="HF88" s="53"/>
      <c r="HG88" s="53"/>
      <c r="HH88" s="53"/>
      <c r="HI88" s="53"/>
      <c r="HJ88" s="53"/>
      <c r="HK88" s="53"/>
      <c r="HL88" s="53"/>
      <c r="HM88" s="53"/>
      <c r="HN88" s="53"/>
      <c r="HO88" s="53"/>
      <c r="HP88" s="53"/>
      <c r="HQ88" s="53"/>
      <c r="HR88" s="53"/>
      <c r="HS88" s="53"/>
      <c r="HT88" s="53"/>
      <c r="HU88" s="53"/>
      <c r="HV88" s="53"/>
      <c r="HW88" s="53"/>
      <c r="HX88" s="53"/>
      <c r="HY88" s="53"/>
      <c r="HZ88" s="53"/>
      <c r="IA88" s="53"/>
      <c r="IB88" s="53"/>
      <c r="IC88" s="53"/>
      <c r="ID88" s="53"/>
      <c r="IE88" s="53"/>
      <c r="IF88" s="53"/>
      <c r="IG88" s="53"/>
      <c r="IH88" s="53"/>
      <c r="II88" s="53"/>
      <c r="IJ88" s="53"/>
      <c r="IK88" s="53"/>
      <c r="IL88" s="53"/>
      <c r="IM88" s="53"/>
      <c r="IN88" s="53"/>
      <c r="IO88" s="53"/>
      <c r="IP88" s="54"/>
      <c r="IQ88" s="54"/>
      <c r="IR88" s="54"/>
      <c r="IS88" s="54"/>
    </row>
    <row r="89" spans="1:253" s="52" customFormat="1" ht="29.25" customHeight="1" x14ac:dyDescent="0.2">
      <c r="A89" s="58" t="s">
        <v>170</v>
      </c>
      <c r="B89" s="25" t="s">
        <v>173</v>
      </c>
      <c r="C89" s="59" t="s">
        <v>171</v>
      </c>
      <c r="D89" s="59">
        <v>36</v>
      </c>
      <c r="E89" s="21" t="s">
        <v>174</v>
      </c>
      <c r="F89" s="60"/>
      <c r="G89" s="60"/>
      <c r="H89" s="60"/>
      <c r="I89" s="60"/>
      <c r="J89" s="60"/>
      <c r="DZ89" s="53"/>
      <c r="EA89" s="53"/>
      <c r="EB89" s="53"/>
      <c r="EC89" s="53"/>
      <c r="ED89" s="53"/>
      <c r="EE89" s="53"/>
      <c r="EF89" s="53"/>
      <c r="EG89" s="53"/>
      <c r="EH89" s="53"/>
      <c r="EI89" s="53"/>
      <c r="EJ89" s="53"/>
      <c r="EK89" s="53"/>
      <c r="EL89" s="53"/>
      <c r="EM89" s="53"/>
      <c r="EN89" s="53"/>
      <c r="EO89" s="53"/>
      <c r="EP89" s="53"/>
      <c r="EQ89" s="53"/>
      <c r="ER89" s="53"/>
      <c r="ES89" s="53"/>
      <c r="ET89" s="53"/>
      <c r="EU89" s="53"/>
      <c r="EV89" s="53"/>
      <c r="EW89" s="53"/>
      <c r="EX89" s="53"/>
      <c r="EY89" s="53"/>
      <c r="EZ89" s="53"/>
      <c r="FA89" s="53"/>
      <c r="FB89" s="53"/>
      <c r="FC89" s="53"/>
      <c r="FD89" s="53"/>
      <c r="FE89" s="53"/>
      <c r="FF89" s="53"/>
      <c r="FG89" s="53"/>
      <c r="FH89" s="53"/>
      <c r="FI89" s="53"/>
      <c r="FJ89" s="53"/>
      <c r="FK89" s="53"/>
      <c r="FL89" s="53"/>
      <c r="FM89" s="53"/>
      <c r="FN89" s="53"/>
      <c r="FO89" s="53"/>
      <c r="FP89" s="53"/>
      <c r="FQ89" s="53"/>
      <c r="FR89" s="53"/>
      <c r="FS89" s="53"/>
      <c r="FT89" s="53"/>
      <c r="FU89" s="53"/>
      <c r="FV89" s="53"/>
      <c r="FW89" s="53"/>
      <c r="FX89" s="53"/>
      <c r="FY89" s="53"/>
      <c r="FZ89" s="53"/>
      <c r="GA89" s="53"/>
      <c r="GB89" s="53"/>
      <c r="GC89" s="53"/>
      <c r="GD89" s="53"/>
      <c r="GE89" s="53"/>
      <c r="GF89" s="53"/>
      <c r="GG89" s="53"/>
      <c r="GH89" s="53"/>
      <c r="GI89" s="53"/>
      <c r="GJ89" s="53"/>
      <c r="GK89" s="53"/>
      <c r="GL89" s="53"/>
      <c r="GM89" s="53"/>
      <c r="GN89" s="53"/>
      <c r="GO89" s="53"/>
      <c r="GP89" s="53"/>
      <c r="GQ89" s="53"/>
      <c r="GR89" s="53"/>
      <c r="GS89" s="53"/>
      <c r="GT89" s="53"/>
      <c r="GU89" s="53"/>
      <c r="GV89" s="53"/>
      <c r="GW89" s="53"/>
      <c r="GX89" s="53"/>
      <c r="GY89" s="53"/>
      <c r="GZ89" s="53"/>
      <c r="HA89" s="53"/>
      <c r="HB89" s="53"/>
      <c r="HC89" s="53"/>
      <c r="HD89" s="53"/>
      <c r="HE89" s="53"/>
      <c r="HF89" s="53"/>
      <c r="HG89" s="53"/>
      <c r="HH89" s="53"/>
      <c r="HI89" s="53"/>
      <c r="HJ89" s="53"/>
      <c r="HK89" s="53"/>
      <c r="HL89" s="53"/>
      <c r="HM89" s="53"/>
      <c r="HN89" s="53"/>
      <c r="HO89" s="53"/>
      <c r="HP89" s="53"/>
      <c r="HQ89" s="53"/>
      <c r="HR89" s="53"/>
      <c r="HS89" s="53"/>
      <c r="HT89" s="53"/>
      <c r="HU89" s="53"/>
      <c r="HV89" s="53"/>
      <c r="HW89" s="53"/>
      <c r="HX89" s="53"/>
      <c r="HY89" s="53"/>
      <c r="HZ89" s="53"/>
      <c r="IA89" s="53"/>
      <c r="IB89" s="53"/>
      <c r="IC89" s="53"/>
      <c r="ID89" s="53"/>
      <c r="IE89" s="53"/>
      <c r="IF89" s="53"/>
      <c r="IG89" s="53"/>
      <c r="IH89" s="53"/>
      <c r="II89" s="53"/>
      <c r="IJ89" s="53"/>
      <c r="IK89" s="53"/>
      <c r="IL89" s="53"/>
      <c r="IM89" s="53"/>
      <c r="IN89" s="53"/>
      <c r="IO89" s="53"/>
      <c r="IP89" s="54"/>
      <c r="IQ89" s="54"/>
      <c r="IR89" s="54"/>
      <c r="IS89" s="54"/>
    </row>
    <row r="90" spans="1:253" s="52" customFormat="1" ht="25.5" customHeight="1" x14ac:dyDescent="0.2">
      <c r="A90" s="58" t="s">
        <v>172</v>
      </c>
      <c r="B90" s="60" t="s">
        <v>176</v>
      </c>
      <c r="C90" s="59" t="s">
        <v>177</v>
      </c>
      <c r="D90" s="59">
        <v>180</v>
      </c>
      <c r="E90" s="9" t="s">
        <v>178</v>
      </c>
      <c r="F90" s="60"/>
      <c r="G90" s="60"/>
      <c r="H90" s="60"/>
      <c r="I90" s="60"/>
      <c r="J90" s="60"/>
      <c r="DZ90" s="53"/>
      <c r="EA90" s="53"/>
      <c r="EB90" s="53"/>
      <c r="EC90" s="53"/>
      <c r="ED90" s="53"/>
      <c r="EE90" s="53"/>
      <c r="EF90" s="53"/>
      <c r="EG90" s="53"/>
      <c r="EH90" s="53"/>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c r="FJ90" s="53"/>
      <c r="FK90" s="53"/>
      <c r="FL90" s="53"/>
      <c r="FM90" s="53"/>
      <c r="FN90" s="53"/>
      <c r="FO90" s="53"/>
      <c r="FP90" s="53"/>
      <c r="FQ90" s="53"/>
      <c r="FR90" s="53"/>
      <c r="FS90" s="53"/>
      <c r="FT90" s="53"/>
      <c r="FU90" s="53"/>
      <c r="FV90" s="53"/>
      <c r="FW90" s="53"/>
      <c r="FX90" s="53"/>
      <c r="FY90" s="53"/>
      <c r="FZ90" s="53"/>
      <c r="GA90" s="53"/>
      <c r="GB90" s="53"/>
      <c r="GC90" s="53"/>
      <c r="GD90" s="53"/>
      <c r="GE90" s="53"/>
      <c r="GF90" s="53"/>
      <c r="GG90" s="53"/>
      <c r="GH90" s="53"/>
      <c r="GI90" s="53"/>
      <c r="GJ90" s="53"/>
      <c r="GK90" s="53"/>
      <c r="GL90" s="53"/>
      <c r="GM90" s="53"/>
      <c r="GN90" s="53"/>
      <c r="GO90" s="53"/>
      <c r="GP90" s="53"/>
      <c r="GQ90" s="53"/>
      <c r="GR90" s="53"/>
      <c r="GS90" s="53"/>
      <c r="GT90" s="53"/>
      <c r="GU90" s="53"/>
      <c r="GV90" s="53"/>
      <c r="GW90" s="53"/>
      <c r="GX90" s="53"/>
      <c r="GY90" s="53"/>
      <c r="GZ90" s="53"/>
      <c r="HA90" s="53"/>
      <c r="HB90" s="53"/>
      <c r="HC90" s="53"/>
      <c r="HD90" s="53"/>
      <c r="HE90" s="53"/>
      <c r="HF90" s="53"/>
      <c r="HG90" s="53"/>
      <c r="HH90" s="53"/>
      <c r="HI90" s="53"/>
      <c r="HJ90" s="53"/>
      <c r="HK90" s="53"/>
      <c r="HL90" s="53"/>
      <c r="HM90" s="53"/>
      <c r="HN90" s="53"/>
      <c r="HO90" s="53"/>
      <c r="HP90" s="53"/>
      <c r="HQ90" s="53"/>
      <c r="HR90" s="53"/>
      <c r="HS90" s="53"/>
      <c r="HT90" s="53"/>
      <c r="HU90" s="53"/>
      <c r="HV90" s="53"/>
      <c r="HW90" s="53"/>
      <c r="HX90" s="53"/>
      <c r="HY90" s="53"/>
      <c r="HZ90" s="53"/>
      <c r="IA90" s="53"/>
      <c r="IB90" s="53"/>
      <c r="IC90" s="53"/>
      <c r="ID90" s="53"/>
      <c r="IE90" s="53"/>
      <c r="IF90" s="53"/>
      <c r="IG90" s="53"/>
      <c r="IH90" s="53"/>
      <c r="II90" s="53"/>
      <c r="IJ90" s="53"/>
      <c r="IK90" s="53"/>
      <c r="IL90" s="53"/>
      <c r="IM90" s="53"/>
      <c r="IN90" s="53"/>
      <c r="IO90" s="53"/>
      <c r="IP90" s="54"/>
      <c r="IQ90" s="54"/>
      <c r="IR90" s="54"/>
      <c r="IS90" s="54"/>
    </row>
    <row r="91" spans="1:253" s="52" customFormat="1" ht="25.5" customHeight="1" x14ac:dyDescent="0.2">
      <c r="A91" s="58" t="s">
        <v>175</v>
      </c>
      <c r="B91" s="60" t="s">
        <v>180</v>
      </c>
      <c r="C91" s="59" t="s">
        <v>177</v>
      </c>
      <c r="D91" s="59">
        <v>180</v>
      </c>
      <c r="E91" s="9" t="s">
        <v>178</v>
      </c>
      <c r="F91" s="60"/>
      <c r="G91" s="60"/>
      <c r="H91" s="60"/>
      <c r="I91" s="60"/>
      <c r="J91" s="60"/>
      <c r="DZ91" s="53"/>
      <c r="EA91" s="53"/>
      <c r="EB91" s="53"/>
      <c r="EC91" s="53"/>
      <c r="ED91" s="53"/>
      <c r="EE91" s="53"/>
      <c r="EF91" s="53"/>
      <c r="EG91" s="53"/>
      <c r="EH91" s="53"/>
      <c r="EI91" s="53"/>
      <c r="EJ91" s="53"/>
      <c r="EK91" s="53"/>
      <c r="EL91" s="53"/>
      <c r="EM91" s="53"/>
      <c r="EN91" s="53"/>
      <c r="EO91" s="53"/>
      <c r="EP91" s="53"/>
      <c r="EQ91" s="53"/>
      <c r="ER91" s="53"/>
      <c r="ES91" s="53"/>
      <c r="ET91" s="53"/>
      <c r="EU91" s="53"/>
      <c r="EV91" s="53"/>
      <c r="EW91" s="53"/>
      <c r="EX91" s="53"/>
      <c r="EY91" s="53"/>
      <c r="EZ91" s="53"/>
      <c r="FA91" s="53"/>
      <c r="FB91" s="53"/>
      <c r="FC91" s="53"/>
      <c r="FD91" s="53"/>
      <c r="FE91" s="53"/>
      <c r="FF91" s="53"/>
      <c r="FG91" s="53"/>
      <c r="FH91" s="53"/>
      <c r="FI91" s="53"/>
      <c r="FJ91" s="53"/>
      <c r="FK91" s="53"/>
      <c r="FL91" s="53"/>
      <c r="FM91" s="53"/>
      <c r="FN91" s="53"/>
      <c r="FO91" s="53"/>
      <c r="FP91" s="53"/>
      <c r="FQ91" s="53"/>
      <c r="FR91" s="53"/>
      <c r="FS91" s="53"/>
      <c r="FT91" s="53"/>
      <c r="FU91" s="53"/>
      <c r="FV91" s="53"/>
      <c r="FW91" s="53"/>
      <c r="FX91" s="53"/>
      <c r="FY91" s="53"/>
      <c r="FZ91" s="53"/>
      <c r="GA91" s="53"/>
      <c r="GB91" s="53"/>
      <c r="GC91" s="53"/>
      <c r="GD91" s="53"/>
      <c r="GE91" s="53"/>
      <c r="GF91" s="53"/>
      <c r="GG91" s="53"/>
      <c r="GH91" s="53"/>
      <c r="GI91" s="53"/>
      <c r="GJ91" s="53"/>
      <c r="GK91" s="53"/>
      <c r="GL91" s="53"/>
      <c r="GM91" s="53"/>
      <c r="GN91" s="53"/>
      <c r="GO91" s="53"/>
      <c r="GP91" s="53"/>
      <c r="GQ91" s="53"/>
      <c r="GR91" s="53"/>
      <c r="GS91" s="53"/>
      <c r="GT91" s="53"/>
      <c r="GU91" s="53"/>
      <c r="GV91" s="53"/>
      <c r="GW91" s="53"/>
      <c r="GX91" s="53"/>
      <c r="GY91" s="53"/>
      <c r="GZ91" s="53"/>
      <c r="HA91" s="53"/>
      <c r="HB91" s="53"/>
      <c r="HC91" s="53"/>
      <c r="HD91" s="53"/>
      <c r="HE91" s="53"/>
      <c r="HF91" s="53"/>
      <c r="HG91" s="53"/>
      <c r="HH91" s="53"/>
      <c r="HI91" s="53"/>
      <c r="HJ91" s="53"/>
      <c r="HK91" s="53"/>
      <c r="HL91" s="53"/>
      <c r="HM91" s="53"/>
      <c r="HN91" s="53"/>
      <c r="HO91" s="53"/>
      <c r="HP91" s="53"/>
      <c r="HQ91" s="53"/>
      <c r="HR91" s="53"/>
      <c r="HS91" s="53"/>
      <c r="HT91" s="53"/>
      <c r="HU91" s="53"/>
      <c r="HV91" s="53"/>
      <c r="HW91" s="53"/>
      <c r="HX91" s="53"/>
      <c r="HY91" s="53"/>
      <c r="HZ91" s="53"/>
      <c r="IA91" s="53"/>
      <c r="IB91" s="53"/>
      <c r="IC91" s="53"/>
      <c r="ID91" s="53"/>
      <c r="IE91" s="53"/>
      <c r="IF91" s="53"/>
      <c r="IG91" s="53"/>
      <c r="IH91" s="53"/>
      <c r="II91" s="53"/>
      <c r="IJ91" s="53"/>
      <c r="IK91" s="53"/>
      <c r="IL91" s="53"/>
      <c r="IM91" s="53"/>
      <c r="IN91" s="53"/>
      <c r="IO91" s="53"/>
      <c r="IP91" s="54"/>
      <c r="IQ91" s="54"/>
      <c r="IR91" s="54"/>
      <c r="IS91" s="54"/>
    </row>
    <row r="92" spans="1:253" s="52" customFormat="1" ht="25.5" customHeight="1" x14ac:dyDescent="0.2">
      <c r="A92" s="58" t="s">
        <v>179</v>
      </c>
      <c r="B92" s="60" t="s">
        <v>182</v>
      </c>
      <c r="C92" s="59" t="s">
        <v>177</v>
      </c>
      <c r="D92" s="59">
        <v>180</v>
      </c>
      <c r="E92" s="9" t="s">
        <v>178</v>
      </c>
      <c r="F92" s="60"/>
      <c r="G92" s="60"/>
      <c r="H92" s="60"/>
      <c r="I92" s="60"/>
      <c r="J92" s="60"/>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53"/>
      <c r="FA92" s="53"/>
      <c r="FB92" s="53"/>
      <c r="FC92" s="53"/>
      <c r="FD92" s="53"/>
      <c r="FE92" s="53"/>
      <c r="FF92" s="53"/>
      <c r="FG92" s="53"/>
      <c r="FH92" s="53"/>
      <c r="FI92" s="53"/>
      <c r="FJ92" s="53"/>
      <c r="FK92" s="53"/>
      <c r="FL92" s="53"/>
      <c r="FM92" s="53"/>
      <c r="FN92" s="53"/>
      <c r="FO92" s="53"/>
      <c r="FP92" s="53"/>
      <c r="FQ92" s="53"/>
      <c r="FR92" s="53"/>
      <c r="FS92" s="53"/>
      <c r="FT92" s="53"/>
      <c r="FU92" s="53"/>
      <c r="FV92" s="53"/>
      <c r="FW92" s="53"/>
      <c r="FX92" s="53"/>
      <c r="FY92" s="53"/>
      <c r="FZ92" s="53"/>
      <c r="GA92" s="53"/>
      <c r="GB92" s="53"/>
      <c r="GC92" s="53"/>
      <c r="GD92" s="53"/>
      <c r="GE92" s="53"/>
      <c r="GF92" s="53"/>
      <c r="GG92" s="53"/>
      <c r="GH92" s="53"/>
      <c r="GI92" s="53"/>
      <c r="GJ92" s="53"/>
      <c r="GK92" s="53"/>
      <c r="GL92" s="53"/>
      <c r="GM92" s="53"/>
      <c r="GN92" s="53"/>
      <c r="GO92" s="53"/>
      <c r="GP92" s="53"/>
      <c r="GQ92" s="53"/>
      <c r="GR92" s="53"/>
      <c r="GS92" s="53"/>
      <c r="GT92" s="53"/>
      <c r="GU92" s="53"/>
      <c r="GV92" s="53"/>
      <c r="GW92" s="53"/>
      <c r="GX92" s="53"/>
      <c r="GY92" s="53"/>
      <c r="GZ92" s="53"/>
      <c r="HA92" s="53"/>
      <c r="HB92" s="53"/>
      <c r="HC92" s="53"/>
      <c r="HD92" s="53"/>
      <c r="HE92" s="53"/>
      <c r="HF92" s="53"/>
      <c r="HG92" s="53"/>
      <c r="HH92" s="53"/>
      <c r="HI92" s="53"/>
      <c r="HJ92" s="53"/>
      <c r="HK92" s="53"/>
      <c r="HL92" s="53"/>
      <c r="HM92" s="53"/>
      <c r="HN92" s="53"/>
      <c r="HO92" s="53"/>
      <c r="HP92" s="53"/>
      <c r="HQ92" s="53"/>
      <c r="HR92" s="53"/>
      <c r="HS92" s="53"/>
      <c r="HT92" s="53"/>
      <c r="HU92" s="53"/>
      <c r="HV92" s="53"/>
      <c r="HW92" s="53"/>
      <c r="HX92" s="53"/>
      <c r="HY92" s="53"/>
      <c r="HZ92" s="53"/>
      <c r="IA92" s="53"/>
      <c r="IB92" s="53"/>
      <c r="IC92" s="53"/>
      <c r="ID92" s="53"/>
      <c r="IE92" s="53"/>
      <c r="IF92" s="53"/>
      <c r="IG92" s="53"/>
      <c r="IH92" s="53"/>
      <c r="II92" s="53"/>
      <c r="IJ92" s="53"/>
      <c r="IK92" s="53"/>
      <c r="IL92" s="53"/>
      <c r="IM92" s="53"/>
      <c r="IN92" s="53"/>
      <c r="IO92" s="53"/>
      <c r="IP92" s="54"/>
      <c r="IQ92" s="54"/>
      <c r="IR92" s="54"/>
      <c r="IS92" s="54"/>
    </row>
    <row r="93" spans="1:253" s="52" customFormat="1" ht="25.5" customHeight="1" x14ac:dyDescent="0.2">
      <c r="A93" s="58" t="s">
        <v>181</v>
      </c>
      <c r="B93" s="60" t="s">
        <v>184</v>
      </c>
      <c r="C93" s="59" t="s">
        <v>177</v>
      </c>
      <c r="D93" s="59">
        <v>180</v>
      </c>
      <c r="E93" s="9" t="s">
        <v>178</v>
      </c>
      <c r="F93" s="60"/>
      <c r="G93" s="60"/>
      <c r="H93" s="60"/>
      <c r="I93" s="60"/>
      <c r="J93" s="60"/>
      <c r="DZ93" s="53"/>
      <c r="EA93" s="53"/>
      <c r="EB93" s="53"/>
      <c r="EC93" s="53"/>
      <c r="ED93" s="53"/>
      <c r="EE93" s="53"/>
      <c r="EF93" s="53"/>
      <c r="EG93" s="53"/>
      <c r="EH93" s="53"/>
      <c r="EI93" s="53"/>
      <c r="EJ93" s="53"/>
      <c r="EK93" s="53"/>
      <c r="EL93" s="53"/>
      <c r="EM93" s="53"/>
      <c r="EN93" s="53"/>
      <c r="EO93" s="53"/>
      <c r="EP93" s="53"/>
      <c r="EQ93" s="53"/>
      <c r="ER93" s="53"/>
      <c r="ES93" s="53"/>
      <c r="ET93" s="53"/>
      <c r="EU93" s="53"/>
      <c r="EV93" s="53"/>
      <c r="EW93" s="53"/>
      <c r="EX93" s="53"/>
      <c r="EY93" s="53"/>
      <c r="EZ93" s="53"/>
      <c r="FA93" s="53"/>
      <c r="FB93" s="53"/>
      <c r="FC93" s="53"/>
      <c r="FD93" s="53"/>
      <c r="FE93" s="53"/>
      <c r="FF93" s="53"/>
      <c r="FG93" s="53"/>
      <c r="FH93" s="53"/>
      <c r="FI93" s="53"/>
      <c r="FJ93" s="53"/>
      <c r="FK93" s="53"/>
      <c r="FL93" s="53"/>
      <c r="FM93" s="53"/>
      <c r="FN93" s="53"/>
      <c r="FO93" s="53"/>
      <c r="FP93" s="53"/>
      <c r="FQ93" s="53"/>
      <c r="FR93" s="53"/>
      <c r="FS93" s="53"/>
      <c r="FT93" s="53"/>
      <c r="FU93" s="53"/>
      <c r="FV93" s="53"/>
      <c r="FW93" s="53"/>
      <c r="FX93" s="53"/>
      <c r="FY93" s="53"/>
      <c r="FZ93" s="53"/>
      <c r="GA93" s="53"/>
      <c r="GB93" s="53"/>
      <c r="GC93" s="53"/>
      <c r="GD93" s="53"/>
      <c r="GE93" s="53"/>
      <c r="GF93" s="53"/>
      <c r="GG93" s="53"/>
      <c r="GH93" s="53"/>
      <c r="GI93" s="53"/>
      <c r="GJ93" s="53"/>
      <c r="GK93" s="53"/>
      <c r="GL93" s="53"/>
      <c r="GM93" s="53"/>
      <c r="GN93" s="53"/>
      <c r="GO93" s="53"/>
      <c r="GP93" s="53"/>
      <c r="GQ93" s="53"/>
      <c r="GR93" s="53"/>
      <c r="GS93" s="53"/>
      <c r="GT93" s="53"/>
      <c r="GU93" s="53"/>
      <c r="GV93" s="53"/>
      <c r="GW93" s="53"/>
      <c r="GX93" s="53"/>
      <c r="GY93" s="53"/>
      <c r="GZ93" s="53"/>
      <c r="HA93" s="53"/>
      <c r="HB93" s="53"/>
      <c r="HC93" s="53"/>
      <c r="HD93" s="53"/>
      <c r="HE93" s="53"/>
      <c r="HF93" s="53"/>
      <c r="HG93" s="53"/>
      <c r="HH93" s="53"/>
      <c r="HI93" s="53"/>
      <c r="HJ93" s="53"/>
      <c r="HK93" s="53"/>
      <c r="HL93" s="53"/>
      <c r="HM93" s="53"/>
      <c r="HN93" s="53"/>
      <c r="HO93" s="53"/>
      <c r="HP93" s="53"/>
      <c r="HQ93" s="53"/>
      <c r="HR93" s="53"/>
      <c r="HS93" s="53"/>
      <c r="HT93" s="53"/>
      <c r="HU93" s="53"/>
      <c r="HV93" s="53"/>
      <c r="HW93" s="53"/>
      <c r="HX93" s="53"/>
      <c r="HY93" s="53"/>
      <c r="HZ93" s="53"/>
      <c r="IA93" s="53"/>
      <c r="IB93" s="53"/>
      <c r="IC93" s="53"/>
      <c r="ID93" s="53"/>
      <c r="IE93" s="53"/>
      <c r="IF93" s="53"/>
      <c r="IG93" s="53"/>
      <c r="IH93" s="53"/>
      <c r="II93" s="53"/>
      <c r="IJ93" s="53"/>
      <c r="IK93" s="53"/>
      <c r="IL93" s="53"/>
      <c r="IM93" s="53"/>
      <c r="IN93" s="53"/>
      <c r="IO93" s="53"/>
      <c r="IP93" s="54"/>
      <c r="IQ93" s="54"/>
      <c r="IR93" s="54"/>
      <c r="IS93" s="54"/>
    </row>
    <row r="94" spans="1:253" s="52" customFormat="1" ht="25.5" customHeight="1" x14ac:dyDescent="0.2">
      <c r="A94" s="58" t="s">
        <v>183</v>
      </c>
      <c r="B94" s="60" t="s">
        <v>186</v>
      </c>
      <c r="C94" s="59" t="s">
        <v>177</v>
      </c>
      <c r="D94" s="59">
        <v>180</v>
      </c>
      <c r="E94" s="9" t="s">
        <v>178</v>
      </c>
      <c r="F94" s="60"/>
      <c r="G94" s="60"/>
      <c r="H94" s="60"/>
      <c r="I94" s="60"/>
      <c r="J94" s="60"/>
      <c r="DZ94" s="53"/>
      <c r="EA94" s="53"/>
      <c r="EB94" s="53"/>
      <c r="EC94" s="53"/>
      <c r="ED94" s="53"/>
      <c r="EE94" s="53"/>
      <c r="EF94" s="53"/>
      <c r="EG94" s="53"/>
      <c r="EH94" s="53"/>
      <c r="EI94" s="53"/>
      <c r="EJ94" s="53"/>
      <c r="EK94" s="53"/>
      <c r="EL94" s="53"/>
      <c r="EM94" s="53"/>
      <c r="EN94" s="53"/>
      <c r="EO94" s="53"/>
      <c r="EP94" s="53"/>
      <c r="EQ94" s="53"/>
      <c r="ER94" s="53"/>
      <c r="ES94" s="53"/>
      <c r="ET94" s="53"/>
      <c r="EU94" s="53"/>
      <c r="EV94" s="53"/>
      <c r="EW94" s="53"/>
      <c r="EX94" s="53"/>
      <c r="EY94" s="53"/>
      <c r="EZ94" s="53"/>
      <c r="FA94" s="53"/>
      <c r="FB94" s="53"/>
      <c r="FC94" s="53"/>
      <c r="FD94" s="53"/>
      <c r="FE94" s="53"/>
      <c r="FF94" s="53"/>
      <c r="FG94" s="53"/>
      <c r="FH94" s="53"/>
      <c r="FI94" s="53"/>
      <c r="FJ94" s="53"/>
      <c r="FK94" s="53"/>
      <c r="FL94" s="53"/>
      <c r="FM94" s="53"/>
      <c r="FN94" s="53"/>
      <c r="FO94" s="53"/>
      <c r="FP94" s="53"/>
      <c r="FQ94" s="53"/>
      <c r="FR94" s="53"/>
      <c r="FS94" s="53"/>
      <c r="FT94" s="53"/>
      <c r="FU94" s="53"/>
      <c r="FV94" s="53"/>
      <c r="FW94" s="53"/>
      <c r="FX94" s="53"/>
      <c r="FY94" s="53"/>
      <c r="FZ94" s="53"/>
      <c r="GA94" s="53"/>
      <c r="GB94" s="53"/>
      <c r="GC94" s="53"/>
      <c r="GD94" s="53"/>
      <c r="GE94" s="53"/>
      <c r="GF94" s="53"/>
      <c r="GG94" s="53"/>
      <c r="GH94" s="53"/>
      <c r="GI94" s="53"/>
      <c r="GJ94" s="53"/>
      <c r="GK94" s="53"/>
      <c r="GL94" s="53"/>
      <c r="GM94" s="53"/>
      <c r="GN94" s="53"/>
      <c r="GO94" s="53"/>
      <c r="GP94" s="53"/>
      <c r="GQ94" s="53"/>
      <c r="GR94" s="53"/>
      <c r="GS94" s="53"/>
      <c r="GT94" s="53"/>
      <c r="GU94" s="53"/>
      <c r="GV94" s="53"/>
      <c r="GW94" s="53"/>
      <c r="GX94" s="53"/>
      <c r="GY94" s="53"/>
      <c r="GZ94" s="53"/>
      <c r="HA94" s="53"/>
      <c r="HB94" s="53"/>
      <c r="HC94" s="53"/>
      <c r="HD94" s="53"/>
      <c r="HE94" s="53"/>
      <c r="HF94" s="53"/>
      <c r="HG94" s="53"/>
      <c r="HH94" s="53"/>
      <c r="HI94" s="53"/>
      <c r="HJ94" s="53"/>
      <c r="HK94" s="53"/>
      <c r="HL94" s="53"/>
      <c r="HM94" s="53"/>
      <c r="HN94" s="53"/>
      <c r="HO94" s="53"/>
      <c r="HP94" s="53"/>
      <c r="HQ94" s="53"/>
      <c r="HR94" s="53"/>
      <c r="HS94" s="53"/>
      <c r="HT94" s="53"/>
      <c r="HU94" s="53"/>
      <c r="HV94" s="53"/>
      <c r="HW94" s="53"/>
      <c r="HX94" s="53"/>
      <c r="HY94" s="53"/>
      <c r="HZ94" s="53"/>
      <c r="IA94" s="53"/>
      <c r="IB94" s="53"/>
      <c r="IC94" s="53"/>
      <c r="ID94" s="53"/>
      <c r="IE94" s="53"/>
      <c r="IF94" s="53"/>
      <c r="IG94" s="53"/>
      <c r="IH94" s="53"/>
      <c r="II94" s="53"/>
      <c r="IJ94" s="53"/>
      <c r="IK94" s="53"/>
      <c r="IL94" s="53"/>
      <c r="IM94" s="53"/>
      <c r="IN94" s="53"/>
      <c r="IO94" s="53"/>
      <c r="IP94" s="54"/>
      <c r="IQ94" s="54"/>
      <c r="IR94" s="54"/>
      <c r="IS94" s="54"/>
    </row>
    <row r="95" spans="1:253" s="52" customFormat="1" ht="39.75" customHeight="1" x14ac:dyDescent="0.2">
      <c r="A95" s="58" t="s">
        <v>185</v>
      </c>
      <c r="B95" s="21" t="s">
        <v>188</v>
      </c>
      <c r="C95" s="8" t="s">
        <v>171</v>
      </c>
      <c r="D95" s="8">
        <v>36</v>
      </c>
      <c r="E95" s="9" t="s">
        <v>189</v>
      </c>
      <c r="F95" s="60"/>
      <c r="G95" s="60"/>
      <c r="H95" s="60"/>
      <c r="I95" s="60"/>
      <c r="J95" s="60"/>
      <c r="DZ95" s="53"/>
      <c r="EA95" s="53"/>
      <c r="EB95" s="53"/>
      <c r="EC95" s="53"/>
      <c r="ED95" s="53"/>
      <c r="EE95" s="53"/>
      <c r="EF95" s="53"/>
      <c r="EG95" s="53"/>
      <c r="EH95" s="53"/>
      <c r="EI95" s="53"/>
      <c r="EJ95" s="53"/>
      <c r="EK95" s="53"/>
      <c r="EL95" s="53"/>
      <c r="EM95" s="53"/>
      <c r="EN95" s="53"/>
      <c r="EO95" s="53"/>
      <c r="EP95" s="53"/>
      <c r="EQ95" s="53"/>
      <c r="ER95" s="53"/>
      <c r="ES95" s="53"/>
      <c r="ET95" s="53"/>
      <c r="EU95" s="53"/>
      <c r="EV95" s="53"/>
      <c r="EW95" s="53"/>
      <c r="EX95" s="53"/>
      <c r="EY95" s="53"/>
      <c r="EZ95" s="53"/>
      <c r="FA95" s="53"/>
      <c r="FB95" s="53"/>
      <c r="FC95" s="53"/>
      <c r="FD95" s="53"/>
      <c r="FE95" s="53"/>
      <c r="FF95" s="53"/>
      <c r="FG95" s="53"/>
      <c r="FH95" s="53"/>
      <c r="FI95" s="53"/>
      <c r="FJ95" s="53"/>
      <c r="FK95" s="53"/>
      <c r="FL95" s="53"/>
      <c r="FM95" s="53"/>
      <c r="FN95" s="53"/>
      <c r="FO95" s="53"/>
      <c r="FP95" s="53"/>
      <c r="FQ95" s="53"/>
      <c r="FR95" s="53"/>
      <c r="FS95" s="53"/>
      <c r="FT95" s="53"/>
      <c r="FU95" s="53"/>
      <c r="FV95" s="53"/>
      <c r="FW95" s="53"/>
      <c r="FX95" s="53"/>
      <c r="FY95" s="53"/>
      <c r="FZ95" s="53"/>
      <c r="GA95" s="53"/>
      <c r="GB95" s="53"/>
      <c r="GC95" s="53"/>
      <c r="GD95" s="53"/>
      <c r="GE95" s="53"/>
      <c r="GF95" s="53"/>
      <c r="GG95" s="53"/>
      <c r="GH95" s="53"/>
      <c r="GI95" s="53"/>
      <c r="GJ95" s="53"/>
      <c r="GK95" s="53"/>
      <c r="GL95" s="53"/>
      <c r="GM95" s="53"/>
      <c r="GN95" s="53"/>
      <c r="GO95" s="53"/>
      <c r="GP95" s="53"/>
      <c r="GQ95" s="53"/>
      <c r="GR95" s="53"/>
      <c r="GS95" s="53"/>
      <c r="GT95" s="53"/>
      <c r="GU95" s="53"/>
      <c r="GV95" s="53"/>
      <c r="GW95" s="53"/>
      <c r="GX95" s="53"/>
      <c r="GY95" s="53"/>
      <c r="GZ95" s="53"/>
      <c r="HA95" s="53"/>
      <c r="HB95" s="53"/>
      <c r="HC95" s="53"/>
      <c r="HD95" s="53"/>
      <c r="HE95" s="53"/>
      <c r="HF95" s="53"/>
      <c r="HG95" s="53"/>
      <c r="HH95" s="53"/>
      <c r="HI95" s="53"/>
      <c r="HJ95" s="53"/>
      <c r="HK95" s="53"/>
      <c r="HL95" s="53"/>
      <c r="HM95" s="53"/>
      <c r="HN95" s="53"/>
      <c r="HO95" s="53"/>
      <c r="HP95" s="53"/>
      <c r="HQ95" s="53"/>
      <c r="HR95" s="53"/>
      <c r="HS95" s="53"/>
      <c r="HT95" s="53"/>
      <c r="HU95" s="53"/>
      <c r="HV95" s="53"/>
      <c r="HW95" s="53"/>
      <c r="HX95" s="53"/>
      <c r="HY95" s="53"/>
      <c r="HZ95" s="53"/>
      <c r="IA95" s="53"/>
      <c r="IB95" s="53"/>
      <c r="IC95" s="53"/>
      <c r="ID95" s="53"/>
      <c r="IE95" s="53"/>
      <c r="IF95" s="53"/>
      <c r="IG95" s="53"/>
      <c r="IH95" s="53"/>
      <c r="II95" s="53"/>
      <c r="IJ95" s="53"/>
      <c r="IK95" s="53"/>
      <c r="IL95" s="53"/>
      <c r="IM95" s="53"/>
      <c r="IN95" s="53"/>
      <c r="IO95" s="53"/>
      <c r="IP95" s="54"/>
      <c r="IQ95" s="54"/>
      <c r="IR95" s="54"/>
      <c r="IS95" s="54"/>
    </row>
    <row r="96" spans="1:253" s="52" customFormat="1" ht="38.25" customHeight="1" x14ac:dyDescent="0.2">
      <c r="A96" s="58" t="s">
        <v>187</v>
      </c>
      <c r="B96" s="21" t="s">
        <v>190</v>
      </c>
      <c r="C96" s="8" t="s">
        <v>171</v>
      </c>
      <c r="D96" s="8">
        <v>36</v>
      </c>
      <c r="E96" s="21" t="s">
        <v>191</v>
      </c>
      <c r="F96" s="60"/>
      <c r="G96" s="60"/>
      <c r="H96" s="60"/>
      <c r="I96" s="62"/>
      <c r="J96" s="60"/>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4"/>
      <c r="IQ96" s="54"/>
      <c r="IR96" s="54"/>
      <c r="IS96" s="54"/>
    </row>
    <row r="97" spans="1:253" s="52" customFormat="1" ht="12.75" customHeight="1" x14ac:dyDescent="0.2">
      <c r="A97" s="244" t="s">
        <v>192</v>
      </c>
      <c r="B97" s="244"/>
      <c r="C97" s="244"/>
      <c r="D97" s="244"/>
      <c r="E97" s="244"/>
      <c r="F97" s="244"/>
      <c r="G97" s="244"/>
      <c r="H97" s="244"/>
      <c r="I97" s="63"/>
      <c r="J97" s="64"/>
      <c r="DZ97" s="53"/>
      <c r="EA97" s="53"/>
      <c r="EB97" s="53"/>
      <c r="EC97" s="53"/>
      <c r="ED97" s="53"/>
      <c r="EE97" s="53"/>
      <c r="EF97" s="53"/>
      <c r="EG97" s="53"/>
      <c r="EH97" s="53"/>
      <c r="EI97" s="53"/>
      <c r="EJ97" s="53"/>
      <c r="EK97" s="53"/>
      <c r="EL97" s="53"/>
      <c r="EM97" s="53"/>
      <c r="EN97" s="53"/>
      <c r="EO97" s="53"/>
      <c r="EP97" s="53"/>
      <c r="EQ97" s="53"/>
      <c r="ER97" s="53"/>
      <c r="ES97" s="53"/>
      <c r="ET97" s="53"/>
      <c r="EU97" s="53"/>
      <c r="EV97" s="53"/>
      <c r="EW97" s="53"/>
      <c r="EX97" s="53"/>
      <c r="EY97" s="53"/>
      <c r="EZ97" s="53"/>
      <c r="FA97" s="53"/>
      <c r="FB97" s="53"/>
      <c r="FC97" s="53"/>
      <c r="FD97" s="53"/>
      <c r="FE97" s="53"/>
      <c r="FF97" s="53"/>
      <c r="FG97" s="53"/>
      <c r="FH97" s="53"/>
      <c r="FI97" s="53"/>
      <c r="FJ97" s="53"/>
      <c r="FK97" s="53"/>
      <c r="FL97" s="53"/>
      <c r="FM97" s="53"/>
      <c r="FN97" s="53"/>
      <c r="FO97" s="53"/>
      <c r="FP97" s="53"/>
      <c r="FQ97" s="53"/>
      <c r="FR97" s="53"/>
      <c r="FS97" s="53"/>
      <c r="FT97" s="53"/>
      <c r="FU97" s="53"/>
      <c r="FV97" s="53"/>
      <c r="FW97" s="53"/>
      <c r="FX97" s="53"/>
      <c r="FY97" s="53"/>
      <c r="FZ97" s="53"/>
      <c r="GA97" s="53"/>
      <c r="GB97" s="53"/>
      <c r="GC97" s="53"/>
      <c r="GD97" s="53"/>
      <c r="GE97" s="53"/>
      <c r="GF97" s="53"/>
      <c r="GG97" s="53"/>
      <c r="GH97" s="53"/>
      <c r="GI97" s="53"/>
      <c r="GJ97" s="53"/>
      <c r="GK97" s="53"/>
      <c r="GL97" s="53"/>
      <c r="GM97" s="53"/>
      <c r="GN97" s="53"/>
      <c r="GO97" s="53"/>
      <c r="GP97" s="53"/>
      <c r="GQ97" s="53"/>
      <c r="GR97" s="53"/>
      <c r="GS97" s="53"/>
      <c r="GT97" s="53"/>
      <c r="GU97" s="53"/>
      <c r="GV97" s="53"/>
      <c r="GW97" s="53"/>
      <c r="GX97" s="53"/>
      <c r="GY97" s="53"/>
      <c r="GZ97" s="53"/>
      <c r="HA97" s="53"/>
      <c r="HB97" s="53"/>
      <c r="HC97" s="53"/>
      <c r="HD97" s="53"/>
      <c r="HE97" s="53"/>
      <c r="HF97" s="53"/>
      <c r="HG97" s="53"/>
      <c r="HH97" s="53"/>
      <c r="HI97" s="53"/>
      <c r="HJ97" s="53"/>
      <c r="HK97" s="53"/>
      <c r="HL97" s="53"/>
      <c r="HM97" s="53"/>
      <c r="HN97" s="53"/>
      <c r="HO97" s="53"/>
      <c r="HP97" s="53"/>
      <c r="HQ97" s="53"/>
      <c r="HR97" s="53"/>
      <c r="HS97" s="53"/>
      <c r="HT97" s="53"/>
      <c r="HU97" s="53"/>
      <c r="HV97" s="53"/>
      <c r="HW97" s="53"/>
      <c r="HX97" s="53"/>
      <c r="HY97" s="53"/>
      <c r="HZ97" s="53"/>
      <c r="IA97" s="53"/>
      <c r="IB97" s="53"/>
      <c r="IC97" s="53"/>
      <c r="ID97" s="53"/>
      <c r="IE97" s="53"/>
      <c r="IF97" s="53"/>
      <c r="IG97" s="53"/>
      <c r="IH97" s="53"/>
      <c r="II97" s="53"/>
      <c r="IJ97" s="53"/>
      <c r="IK97" s="53"/>
      <c r="IL97" s="53"/>
      <c r="IM97" s="53"/>
      <c r="IN97" s="53"/>
      <c r="IO97" s="53"/>
      <c r="IP97" s="54"/>
      <c r="IQ97" s="54"/>
      <c r="IR97" s="54"/>
      <c r="IS97" s="54"/>
    </row>
    <row r="98" spans="1:253" s="52" customFormat="1" ht="12.75" customHeight="1" x14ac:dyDescent="0.2">
      <c r="A98" s="65"/>
      <c r="B98" s="65"/>
      <c r="C98" s="65"/>
      <c r="D98" s="65"/>
      <c r="E98" s="66"/>
      <c r="F98" s="65"/>
      <c r="G98" s="65"/>
      <c r="H98" s="65"/>
      <c r="I98" s="65"/>
      <c r="DZ98" s="53"/>
      <c r="EA98" s="53"/>
      <c r="EB98" s="53"/>
      <c r="EC98" s="53"/>
      <c r="ED98" s="53"/>
      <c r="EE98" s="53"/>
      <c r="EF98" s="53"/>
      <c r="EG98" s="53"/>
      <c r="EH98" s="53"/>
      <c r="EI98" s="53"/>
      <c r="EJ98" s="53"/>
      <c r="EK98" s="53"/>
      <c r="EL98" s="53"/>
      <c r="EM98" s="53"/>
      <c r="EN98" s="53"/>
      <c r="EO98" s="53"/>
      <c r="EP98" s="53"/>
      <c r="EQ98" s="53"/>
      <c r="ER98" s="53"/>
      <c r="ES98" s="53"/>
      <c r="ET98" s="53"/>
      <c r="EU98" s="53"/>
      <c r="EV98" s="53"/>
      <c r="EW98" s="53"/>
      <c r="EX98" s="53"/>
      <c r="EY98" s="53"/>
      <c r="EZ98" s="53"/>
      <c r="FA98" s="53"/>
      <c r="FB98" s="53"/>
      <c r="FC98" s="53"/>
      <c r="FD98" s="53"/>
      <c r="FE98" s="53"/>
      <c r="FF98" s="53"/>
      <c r="FG98" s="53"/>
      <c r="FH98" s="53"/>
      <c r="FI98" s="53"/>
      <c r="FJ98" s="53"/>
      <c r="FK98" s="53"/>
      <c r="FL98" s="53"/>
      <c r="FM98" s="53"/>
      <c r="FN98" s="53"/>
      <c r="FO98" s="53"/>
      <c r="FP98" s="53"/>
      <c r="FQ98" s="53"/>
      <c r="FR98" s="53"/>
      <c r="FS98" s="53"/>
      <c r="FT98" s="53"/>
      <c r="FU98" s="53"/>
      <c r="FV98" s="53"/>
      <c r="FW98" s="53"/>
      <c r="FX98" s="53"/>
      <c r="FY98" s="53"/>
      <c r="FZ98" s="53"/>
      <c r="GA98" s="53"/>
      <c r="GB98" s="53"/>
      <c r="GC98" s="53"/>
      <c r="GD98" s="53"/>
      <c r="GE98" s="53"/>
      <c r="GF98" s="53"/>
      <c r="GG98" s="53"/>
      <c r="GH98" s="53"/>
      <c r="GI98" s="53"/>
      <c r="GJ98" s="53"/>
      <c r="GK98" s="53"/>
      <c r="GL98" s="53"/>
      <c r="GM98" s="53"/>
      <c r="GN98" s="53"/>
      <c r="GO98" s="53"/>
      <c r="GP98" s="53"/>
      <c r="GQ98" s="53"/>
      <c r="GR98" s="53"/>
      <c r="GS98" s="53"/>
      <c r="GT98" s="53"/>
      <c r="GU98" s="53"/>
      <c r="GV98" s="53"/>
      <c r="GW98" s="53"/>
      <c r="GX98" s="53"/>
      <c r="GY98" s="53"/>
      <c r="GZ98" s="53"/>
      <c r="HA98" s="53"/>
      <c r="HB98" s="53"/>
      <c r="HC98" s="53"/>
      <c r="HD98" s="53"/>
      <c r="HE98" s="53"/>
      <c r="HF98" s="53"/>
      <c r="HG98" s="53"/>
      <c r="HH98" s="53"/>
      <c r="HI98" s="53"/>
      <c r="HJ98" s="53"/>
      <c r="HK98" s="53"/>
      <c r="HL98" s="53"/>
      <c r="HM98" s="53"/>
      <c r="HN98" s="53"/>
      <c r="HO98" s="53"/>
      <c r="HP98" s="53"/>
      <c r="HQ98" s="53"/>
      <c r="HR98" s="53"/>
      <c r="HS98" s="53"/>
      <c r="HT98" s="53"/>
      <c r="HU98" s="53"/>
      <c r="HV98" s="53"/>
      <c r="HW98" s="53"/>
      <c r="HX98" s="53"/>
      <c r="HY98" s="53"/>
      <c r="HZ98" s="53"/>
      <c r="IA98" s="53"/>
      <c r="IB98" s="53"/>
      <c r="IC98" s="53"/>
      <c r="ID98" s="53"/>
      <c r="IE98" s="53"/>
      <c r="IF98" s="53"/>
      <c r="IG98" s="53"/>
      <c r="IH98" s="53"/>
      <c r="II98" s="53"/>
      <c r="IJ98" s="53"/>
      <c r="IK98" s="53"/>
      <c r="IL98" s="53"/>
      <c r="IM98" s="53"/>
      <c r="IN98" s="53"/>
      <c r="IO98" s="53"/>
      <c r="IP98" s="54"/>
      <c r="IQ98" s="54"/>
      <c r="IR98" s="54"/>
      <c r="IS98" s="54"/>
    </row>
    <row r="99" spans="1:253" s="52" customFormat="1" ht="54.75" customHeight="1" x14ac:dyDescent="0.2">
      <c r="A99" s="197" t="s">
        <v>156</v>
      </c>
      <c r="B99" s="7" t="s">
        <v>157</v>
      </c>
      <c r="C99" s="7" t="s">
        <v>6</v>
      </c>
      <c r="D99" s="7" t="s">
        <v>7</v>
      </c>
      <c r="E99" s="7" t="s">
        <v>158</v>
      </c>
      <c r="F99" s="50" t="s">
        <v>159</v>
      </c>
      <c r="G99" s="50" t="s">
        <v>10</v>
      </c>
      <c r="H99" s="6" t="s">
        <v>1184</v>
      </c>
      <c r="I99" s="6" t="s">
        <v>1180</v>
      </c>
      <c r="J99" s="50" t="s">
        <v>160</v>
      </c>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53"/>
      <c r="FA99" s="53"/>
      <c r="FB99" s="53"/>
      <c r="FC99" s="53"/>
      <c r="FD99" s="53"/>
      <c r="FE99" s="53"/>
      <c r="FF99" s="53"/>
      <c r="FG99" s="53"/>
      <c r="FH99" s="53"/>
      <c r="FI99" s="53"/>
      <c r="FJ99" s="53"/>
      <c r="FK99" s="53"/>
      <c r="FL99" s="53"/>
      <c r="FM99" s="53"/>
      <c r="FN99" s="53"/>
      <c r="FO99" s="53"/>
      <c r="FP99" s="53"/>
      <c r="FQ99" s="53"/>
      <c r="FR99" s="53"/>
      <c r="FS99" s="53"/>
      <c r="FT99" s="53"/>
      <c r="FU99" s="53"/>
      <c r="FV99" s="53"/>
      <c r="FW99" s="53"/>
      <c r="FX99" s="53"/>
      <c r="FY99" s="53"/>
      <c r="FZ99" s="53"/>
      <c r="GA99" s="53"/>
      <c r="GB99" s="53"/>
      <c r="GC99" s="53"/>
      <c r="GD99" s="53"/>
      <c r="GE99" s="53"/>
      <c r="GF99" s="53"/>
      <c r="GG99" s="53"/>
      <c r="GH99" s="53"/>
      <c r="GI99" s="53"/>
      <c r="GJ99" s="53"/>
      <c r="GK99" s="53"/>
      <c r="GL99" s="53"/>
      <c r="GM99" s="53"/>
      <c r="GN99" s="53"/>
      <c r="GO99" s="53"/>
      <c r="GP99" s="53"/>
      <c r="GQ99" s="53"/>
      <c r="GR99" s="53"/>
      <c r="GS99" s="53"/>
      <c r="GT99" s="53"/>
      <c r="GU99" s="53"/>
      <c r="GV99" s="53"/>
      <c r="GW99" s="53"/>
      <c r="GX99" s="53"/>
      <c r="GY99" s="53"/>
      <c r="GZ99" s="53"/>
      <c r="HA99" s="53"/>
      <c r="HB99" s="53"/>
      <c r="HC99" s="53"/>
      <c r="HD99" s="53"/>
      <c r="HE99" s="53"/>
      <c r="HF99" s="53"/>
      <c r="HG99" s="53"/>
      <c r="HH99" s="53"/>
      <c r="HI99" s="53"/>
      <c r="HJ99" s="53"/>
      <c r="HK99" s="53"/>
      <c r="HL99" s="53"/>
      <c r="HM99" s="53"/>
      <c r="HN99" s="53"/>
      <c r="HO99" s="53"/>
      <c r="HP99" s="53"/>
      <c r="HQ99" s="53"/>
      <c r="HR99" s="53"/>
      <c r="HS99" s="53"/>
      <c r="HT99" s="53"/>
      <c r="HU99" s="53"/>
      <c r="HV99" s="53"/>
      <c r="HW99" s="53"/>
      <c r="HX99" s="53"/>
      <c r="HY99" s="53"/>
      <c r="HZ99" s="53"/>
      <c r="IA99" s="53"/>
      <c r="IB99" s="53"/>
      <c r="IC99" s="53"/>
      <c r="ID99" s="53"/>
      <c r="IE99" s="53"/>
      <c r="IF99" s="53"/>
      <c r="IG99" s="53"/>
      <c r="IH99" s="53"/>
      <c r="II99" s="53"/>
      <c r="IJ99" s="53"/>
      <c r="IK99" s="53"/>
      <c r="IL99" s="53"/>
      <c r="IM99" s="53"/>
      <c r="IN99" s="53"/>
      <c r="IO99" s="53"/>
      <c r="IP99" s="54"/>
      <c r="IQ99" s="54"/>
      <c r="IR99" s="54"/>
      <c r="IS99" s="54"/>
    </row>
    <row r="100" spans="1:253" s="52" customFormat="1" ht="39" customHeight="1" x14ac:dyDescent="0.2">
      <c r="A100" s="67" t="s">
        <v>193</v>
      </c>
      <c r="B100" s="21" t="s">
        <v>194</v>
      </c>
      <c r="C100" s="50" t="s">
        <v>195</v>
      </c>
      <c r="D100" s="50">
        <v>1000</v>
      </c>
      <c r="E100" s="21" t="s">
        <v>196</v>
      </c>
      <c r="F100" s="68"/>
      <c r="G100" s="69"/>
      <c r="H100" s="69"/>
      <c r="I100" s="69"/>
      <c r="J100" s="70"/>
      <c r="DZ100" s="53"/>
      <c r="EA100" s="53"/>
      <c r="EB100" s="53"/>
      <c r="EC100" s="53"/>
      <c r="ED100" s="53"/>
      <c r="EE100" s="53"/>
      <c r="EF100" s="53"/>
      <c r="EG100" s="53"/>
      <c r="EH100" s="53"/>
      <c r="EI100" s="53"/>
      <c r="EJ100" s="53"/>
      <c r="EK100" s="53"/>
      <c r="EL100" s="53"/>
      <c r="EM100" s="53"/>
      <c r="EN100" s="53"/>
      <c r="EO100" s="53"/>
      <c r="EP100" s="53"/>
      <c r="EQ100" s="53"/>
      <c r="ER100" s="53"/>
      <c r="ES100" s="53"/>
      <c r="ET100" s="53"/>
      <c r="EU100" s="53"/>
      <c r="EV100" s="53"/>
      <c r="EW100" s="53"/>
      <c r="EX100" s="53"/>
      <c r="EY100" s="53"/>
      <c r="EZ100" s="53"/>
      <c r="FA100" s="53"/>
      <c r="FB100" s="53"/>
      <c r="FC100" s="53"/>
      <c r="FD100" s="53"/>
      <c r="FE100" s="53"/>
      <c r="FF100" s="53"/>
      <c r="FG100" s="53"/>
      <c r="FH100" s="53"/>
      <c r="FI100" s="53"/>
      <c r="FJ100" s="53"/>
      <c r="FK100" s="53"/>
      <c r="FL100" s="53"/>
      <c r="FM100" s="53"/>
      <c r="FN100" s="53"/>
      <c r="FO100" s="53"/>
      <c r="FP100" s="53"/>
      <c r="FQ100" s="53"/>
      <c r="FR100" s="53"/>
      <c r="FS100" s="53"/>
      <c r="FT100" s="53"/>
      <c r="FU100" s="53"/>
      <c r="FV100" s="53"/>
      <c r="FW100" s="53"/>
      <c r="FX100" s="53"/>
      <c r="FY100" s="53"/>
      <c r="FZ100" s="53"/>
      <c r="GA100" s="53"/>
      <c r="GB100" s="53"/>
      <c r="GC100" s="53"/>
      <c r="GD100" s="53"/>
      <c r="GE100" s="53"/>
      <c r="GF100" s="53"/>
      <c r="GG100" s="53"/>
      <c r="GH100" s="53"/>
      <c r="GI100" s="53"/>
      <c r="GJ100" s="53"/>
      <c r="GK100" s="53"/>
      <c r="GL100" s="53"/>
      <c r="GM100" s="53"/>
      <c r="GN100" s="53"/>
      <c r="GO100" s="53"/>
      <c r="GP100" s="53"/>
      <c r="GQ100" s="53"/>
      <c r="GR100" s="53"/>
      <c r="GS100" s="53"/>
      <c r="GT100" s="53"/>
      <c r="GU100" s="53"/>
      <c r="GV100" s="53"/>
      <c r="GW100" s="53"/>
      <c r="GX100" s="53"/>
      <c r="GY100" s="53"/>
      <c r="GZ100" s="53"/>
      <c r="HA100" s="53"/>
      <c r="HB100" s="53"/>
      <c r="HC100" s="53"/>
      <c r="HD100" s="53"/>
      <c r="HE100" s="53"/>
      <c r="HF100" s="53"/>
      <c r="HG100" s="53"/>
      <c r="HH100" s="53"/>
      <c r="HI100" s="53"/>
      <c r="HJ100" s="53"/>
      <c r="HK100" s="53"/>
      <c r="HL100" s="53"/>
      <c r="HM100" s="53"/>
      <c r="HN100" s="53"/>
      <c r="HO100" s="53"/>
      <c r="HP100" s="53"/>
      <c r="HQ100" s="53"/>
      <c r="HR100" s="53"/>
      <c r="HS100" s="53"/>
      <c r="HT100" s="53"/>
      <c r="HU100" s="53"/>
      <c r="HV100" s="53"/>
      <c r="HW100" s="53"/>
      <c r="HX100" s="53"/>
      <c r="HY100" s="53"/>
      <c r="HZ100" s="53"/>
      <c r="IA100" s="53"/>
      <c r="IB100" s="53"/>
      <c r="IC100" s="53"/>
      <c r="ID100" s="53"/>
      <c r="IE100" s="53"/>
      <c r="IF100" s="53"/>
      <c r="IG100" s="53"/>
      <c r="IH100" s="53"/>
      <c r="II100" s="53"/>
      <c r="IJ100" s="53"/>
      <c r="IK100" s="53"/>
      <c r="IL100" s="53"/>
      <c r="IM100" s="53"/>
      <c r="IN100" s="53"/>
      <c r="IO100" s="53"/>
      <c r="IP100" s="54"/>
      <c r="IQ100" s="54"/>
      <c r="IR100" s="54"/>
      <c r="IS100" s="54"/>
    </row>
    <row r="101" spans="1:253" s="52" customFormat="1" ht="25.5" customHeight="1" x14ac:dyDescent="0.2">
      <c r="A101" s="67" t="s">
        <v>197</v>
      </c>
      <c r="B101" s="9" t="s">
        <v>198</v>
      </c>
      <c r="C101" s="50" t="s">
        <v>199</v>
      </c>
      <c r="D101" s="50">
        <v>1000</v>
      </c>
      <c r="E101" s="21" t="s">
        <v>200</v>
      </c>
      <c r="F101" s="71"/>
      <c r="G101" s="72"/>
      <c r="H101" s="69"/>
      <c r="I101" s="69"/>
      <c r="J101" s="70"/>
      <c r="DZ101" s="53"/>
      <c r="EA101" s="53"/>
      <c r="EB101" s="53"/>
      <c r="EC101" s="53"/>
      <c r="ED101" s="53"/>
      <c r="EE101" s="53"/>
      <c r="EF101" s="53"/>
      <c r="EG101" s="53"/>
      <c r="EH101" s="53"/>
      <c r="EI101" s="53"/>
      <c r="EJ101" s="53"/>
      <c r="EK101" s="53"/>
      <c r="EL101" s="53"/>
      <c r="EM101" s="53"/>
      <c r="EN101" s="53"/>
      <c r="EO101" s="53"/>
      <c r="EP101" s="53"/>
      <c r="EQ101" s="53"/>
      <c r="ER101" s="53"/>
      <c r="ES101" s="53"/>
      <c r="ET101" s="53"/>
      <c r="EU101" s="53"/>
      <c r="EV101" s="53"/>
      <c r="EW101" s="53"/>
      <c r="EX101" s="53"/>
      <c r="EY101" s="53"/>
      <c r="EZ101" s="53"/>
      <c r="FA101" s="53"/>
      <c r="FB101" s="53"/>
      <c r="FC101" s="53"/>
      <c r="FD101" s="53"/>
      <c r="FE101" s="53"/>
      <c r="FF101" s="53"/>
      <c r="FG101" s="53"/>
      <c r="FH101" s="53"/>
      <c r="FI101" s="53"/>
      <c r="FJ101" s="53"/>
      <c r="FK101" s="53"/>
      <c r="FL101" s="53"/>
      <c r="FM101" s="53"/>
      <c r="FN101" s="53"/>
      <c r="FO101" s="53"/>
      <c r="FP101" s="53"/>
      <c r="FQ101" s="53"/>
      <c r="FR101" s="53"/>
      <c r="FS101" s="53"/>
      <c r="FT101" s="53"/>
      <c r="FU101" s="53"/>
      <c r="FV101" s="53"/>
      <c r="FW101" s="53"/>
      <c r="FX101" s="53"/>
      <c r="FY101" s="53"/>
      <c r="FZ101" s="53"/>
      <c r="GA101" s="53"/>
      <c r="GB101" s="53"/>
      <c r="GC101" s="53"/>
      <c r="GD101" s="53"/>
      <c r="GE101" s="53"/>
      <c r="GF101" s="53"/>
      <c r="GG101" s="53"/>
      <c r="GH101" s="53"/>
      <c r="GI101" s="53"/>
      <c r="GJ101" s="53"/>
      <c r="GK101" s="53"/>
      <c r="GL101" s="53"/>
      <c r="GM101" s="53"/>
      <c r="GN101" s="53"/>
      <c r="GO101" s="53"/>
      <c r="GP101" s="53"/>
      <c r="GQ101" s="53"/>
      <c r="GR101" s="53"/>
      <c r="GS101" s="53"/>
      <c r="GT101" s="53"/>
      <c r="GU101" s="53"/>
      <c r="GV101" s="53"/>
      <c r="GW101" s="53"/>
      <c r="GX101" s="53"/>
      <c r="GY101" s="53"/>
      <c r="GZ101" s="53"/>
      <c r="HA101" s="53"/>
      <c r="HB101" s="53"/>
      <c r="HC101" s="53"/>
      <c r="HD101" s="53"/>
      <c r="HE101" s="53"/>
      <c r="HF101" s="53"/>
      <c r="HG101" s="53"/>
      <c r="HH101" s="53"/>
      <c r="HI101" s="53"/>
      <c r="HJ101" s="53"/>
      <c r="HK101" s="53"/>
      <c r="HL101" s="53"/>
      <c r="HM101" s="53"/>
      <c r="HN101" s="53"/>
      <c r="HO101" s="53"/>
      <c r="HP101" s="53"/>
      <c r="HQ101" s="53"/>
      <c r="HR101" s="53"/>
      <c r="HS101" s="53"/>
      <c r="HT101" s="53"/>
      <c r="HU101" s="53"/>
      <c r="HV101" s="53"/>
      <c r="HW101" s="53"/>
      <c r="HX101" s="53"/>
      <c r="HY101" s="53"/>
      <c r="HZ101" s="53"/>
      <c r="IA101" s="53"/>
      <c r="IB101" s="53"/>
      <c r="IC101" s="53"/>
      <c r="ID101" s="53"/>
      <c r="IE101" s="53"/>
      <c r="IF101" s="53"/>
      <c r="IG101" s="53"/>
      <c r="IH101" s="53"/>
      <c r="II101" s="53"/>
      <c r="IJ101" s="53"/>
      <c r="IK101" s="53"/>
      <c r="IL101" s="53"/>
      <c r="IM101" s="53"/>
      <c r="IN101" s="53"/>
      <c r="IO101" s="53"/>
      <c r="IP101" s="54"/>
      <c r="IQ101" s="54"/>
      <c r="IR101" s="54"/>
      <c r="IS101" s="54"/>
    </row>
    <row r="102" spans="1:253" ht="57.75" customHeight="1" x14ac:dyDescent="0.2">
      <c r="A102" s="73" t="s">
        <v>201</v>
      </c>
      <c r="B102" s="9" t="s">
        <v>202</v>
      </c>
      <c r="C102" s="8" t="s">
        <v>152</v>
      </c>
      <c r="D102" s="74">
        <v>100</v>
      </c>
      <c r="E102" s="9" t="s">
        <v>203</v>
      </c>
      <c r="F102" s="60"/>
      <c r="G102" s="60"/>
      <c r="H102" s="60"/>
      <c r="I102" s="75"/>
      <c r="J102" s="60"/>
    </row>
  </sheetData>
  <mergeCells count="24">
    <mergeCell ref="A80:H80"/>
    <mergeCell ref="A82:J82"/>
    <mergeCell ref="A85:J85"/>
    <mergeCell ref="A97:H97"/>
    <mergeCell ref="A63:H63"/>
    <mergeCell ref="A64:J64"/>
    <mergeCell ref="A70:J70"/>
    <mergeCell ref="A74:H74"/>
    <mergeCell ref="A77:J77"/>
    <mergeCell ref="A40:J40"/>
    <mergeCell ref="A45:H45"/>
    <mergeCell ref="A46:J46"/>
    <mergeCell ref="A58:J58"/>
    <mergeCell ref="A60:J60"/>
    <mergeCell ref="A8:J8"/>
    <mergeCell ref="A11:J11"/>
    <mergeCell ref="A15:H15"/>
    <mergeCell ref="A16:J16"/>
    <mergeCell ref="A38:J38"/>
    <mergeCell ref="H1:J1"/>
    <mergeCell ref="A4:J4"/>
    <mergeCell ref="A5:J5"/>
    <mergeCell ref="A6:J6"/>
    <mergeCell ref="A7:J7"/>
  </mergeCells>
  <pageMargins left="0.78749999999999998" right="0.78749999999999998" top="1.1812499999999999" bottom="0.59027777777777801" header="0.51180555555555496" footer="0.51180555555555496"/>
  <pageSetup paperSize="9" scale="60" orientation="landscape"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179"/>
  <sheetViews>
    <sheetView zoomScaleNormal="100" workbookViewId="0">
      <selection activeCell="A82" sqref="A82:J82"/>
    </sheetView>
  </sheetViews>
  <sheetFormatPr defaultRowHeight="12.75" x14ac:dyDescent="0.2"/>
  <cols>
    <col min="1" max="1" width="4" style="3" customWidth="1"/>
    <col min="2" max="2" width="16.7109375" style="76" customWidth="1"/>
    <col min="3" max="3" width="10.28515625" style="76" customWidth="1"/>
    <col min="4" max="4" width="12.42578125" style="3" customWidth="1"/>
    <col min="5" max="6" width="8.28515625" style="3" customWidth="1"/>
    <col min="7" max="7" width="6.28515625" style="3" customWidth="1"/>
    <col min="8" max="8" width="10.140625" style="3" customWidth="1"/>
    <col min="9" max="9" width="10.42578125" style="3" customWidth="1"/>
    <col min="10" max="10" width="11.140625" style="3" customWidth="1"/>
    <col min="11" max="1025" width="9.140625" style="3" customWidth="1"/>
  </cols>
  <sheetData>
    <row r="1" spans="1:11" x14ac:dyDescent="0.2">
      <c r="A1" s="228" t="s">
        <v>204</v>
      </c>
      <c r="B1" s="228"/>
      <c r="C1" s="228"/>
      <c r="D1" s="228"/>
      <c r="E1" s="228"/>
      <c r="F1" s="228"/>
      <c r="G1" s="228"/>
      <c r="H1" s="228"/>
      <c r="I1" s="228"/>
      <c r="J1" s="228"/>
      <c r="K1" s="77"/>
    </row>
    <row r="2" spans="1:11" x14ac:dyDescent="0.2">
      <c r="A2" s="229" t="s">
        <v>2</v>
      </c>
      <c r="B2" s="229"/>
      <c r="C2" s="229"/>
      <c r="D2" s="229"/>
      <c r="E2" s="229"/>
      <c r="F2" s="229"/>
      <c r="G2" s="229"/>
      <c r="H2" s="229"/>
      <c r="I2" s="229"/>
      <c r="J2" s="229"/>
      <c r="K2" s="78"/>
    </row>
    <row r="3" spans="1:11" ht="12.75" customHeight="1" x14ac:dyDescent="0.2">
      <c r="H3" s="228"/>
      <c r="I3" s="228"/>
      <c r="J3" s="228"/>
    </row>
    <row r="4" spans="1:11" ht="27" customHeight="1" x14ac:dyDescent="0.2">
      <c r="A4" s="248" t="s">
        <v>205</v>
      </c>
      <c r="B4" s="248"/>
      <c r="C4" s="248"/>
      <c r="D4" s="248"/>
      <c r="E4" s="248"/>
      <c r="F4" s="248"/>
      <c r="G4" s="248"/>
      <c r="H4" s="248"/>
      <c r="I4" s="248"/>
      <c r="J4" s="248"/>
    </row>
    <row r="5" spans="1:11" x14ac:dyDescent="0.2">
      <c r="A5" s="228" t="s">
        <v>206</v>
      </c>
      <c r="B5" s="228"/>
      <c r="C5" s="228"/>
      <c r="D5" s="228"/>
      <c r="E5" s="228"/>
      <c r="F5" s="228"/>
      <c r="G5" s="228"/>
      <c r="H5" s="228"/>
      <c r="I5" s="228"/>
      <c r="J5" s="228"/>
    </row>
    <row r="6" spans="1:11" ht="40.5" customHeight="1" x14ac:dyDescent="0.2">
      <c r="A6" s="249" t="s">
        <v>207</v>
      </c>
      <c r="B6" s="249"/>
      <c r="C6" s="249"/>
      <c r="D6" s="249"/>
      <c r="E6" s="249"/>
      <c r="F6" s="249"/>
      <c r="G6" s="249"/>
      <c r="H6" s="249"/>
      <c r="I6" s="249"/>
      <c r="J6" s="249"/>
    </row>
    <row r="7" spans="1:11" ht="67.900000000000006" customHeight="1" x14ac:dyDescent="0.2">
      <c r="A7" s="50" t="s">
        <v>4</v>
      </c>
      <c r="B7" s="50" t="s">
        <v>208</v>
      </c>
      <c r="C7" s="250" t="s">
        <v>209</v>
      </c>
      <c r="D7" s="250"/>
      <c r="E7" s="250" t="s">
        <v>210</v>
      </c>
      <c r="F7" s="250"/>
      <c r="G7" s="250"/>
      <c r="H7" s="250" t="s">
        <v>211</v>
      </c>
      <c r="I7" s="250"/>
      <c r="J7" s="250"/>
    </row>
    <row r="8" spans="1:11" ht="34.5" customHeight="1" x14ac:dyDescent="0.2">
      <c r="A8" s="79" t="s">
        <v>212</v>
      </c>
      <c r="B8" s="9" t="s">
        <v>213</v>
      </c>
      <c r="C8" s="251" t="s">
        <v>214</v>
      </c>
      <c r="D8" s="251"/>
      <c r="E8" s="251"/>
      <c r="F8" s="251"/>
      <c r="G8" s="251"/>
      <c r="H8" s="251"/>
      <c r="I8" s="251"/>
      <c r="J8" s="251"/>
    </row>
    <row r="9" spans="1:11" ht="30" customHeight="1" x14ac:dyDescent="0.2">
      <c r="A9" s="79" t="s">
        <v>19</v>
      </c>
      <c r="B9" s="9" t="s">
        <v>215</v>
      </c>
      <c r="C9" s="251" t="s">
        <v>216</v>
      </c>
      <c r="D9" s="251"/>
      <c r="E9" s="251"/>
      <c r="F9" s="251"/>
      <c r="G9" s="251"/>
      <c r="H9" s="251"/>
      <c r="I9" s="251"/>
      <c r="J9" s="251"/>
    </row>
    <row r="10" spans="1:11" ht="75.75" customHeight="1" x14ac:dyDescent="0.2">
      <c r="A10" s="79" t="s">
        <v>23</v>
      </c>
      <c r="B10" s="80" t="s">
        <v>217</v>
      </c>
      <c r="C10" s="251" t="s">
        <v>218</v>
      </c>
      <c r="D10" s="251"/>
      <c r="E10" s="251"/>
      <c r="F10" s="251"/>
      <c r="G10" s="251"/>
      <c r="H10" s="251"/>
      <c r="I10" s="251"/>
      <c r="J10" s="251"/>
    </row>
    <row r="11" spans="1:11" ht="38.25" customHeight="1" x14ac:dyDescent="0.2">
      <c r="A11" s="79" t="s">
        <v>26</v>
      </c>
      <c r="B11" s="81" t="s">
        <v>219</v>
      </c>
      <c r="C11" s="251" t="s">
        <v>218</v>
      </c>
      <c r="D11" s="251"/>
      <c r="E11" s="251"/>
      <c r="F11" s="251"/>
      <c r="G11" s="251"/>
      <c r="H11" s="251"/>
      <c r="I11" s="251"/>
      <c r="J11" s="251"/>
    </row>
    <row r="12" spans="1:11" ht="39" customHeight="1" x14ac:dyDescent="0.2">
      <c r="A12" s="79" t="s">
        <v>29</v>
      </c>
      <c r="B12" s="9" t="s">
        <v>220</v>
      </c>
      <c r="C12" s="251" t="s">
        <v>221</v>
      </c>
      <c r="D12" s="251"/>
      <c r="E12" s="251"/>
      <c r="F12" s="251"/>
      <c r="G12" s="251"/>
      <c r="H12" s="251"/>
      <c r="I12" s="251"/>
      <c r="J12" s="251"/>
    </row>
    <row r="13" spans="1:11" ht="14.25" customHeight="1" x14ac:dyDescent="0.2">
      <c r="A13" s="79" t="s">
        <v>32</v>
      </c>
      <c r="B13" s="9" t="s">
        <v>222</v>
      </c>
      <c r="C13" s="251" t="s">
        <v>223</v>
      </c>
      <c r="D13" s="251"/>
      <c r="E13" s="251"/>
      <c r="F13" s="251"/>
      <c r="G13" s="251"/>
      <c r="H13" s="251"/>
      <c r="I13" s="251"/>
      <c r="J13" s="251"/>
    </row>
    <row r="14" spans="1:11" ht="39" customHeight="1" x14ac:dyDescent="0.2">
      <c r="A14" s="79" t="s">
        <v>35</v>
      </c>
      <c r="B14" s="9" t="s">
        <v>224</v>
      </c>
      <c r="C14" s="251" t="s">
        <v>225</v>
      </c>
      <c r="D14" s="251"/>
      <c r="E14" s="251"/>
      <c r="F14" s="251"/>
      <c r="G14" s="251"/>
      <c r="H14" s="251"/>
      <c r="I14" s="251"/>
      <c r="J14" s="251"/>
    </row>
    <row r="15" spans="1:11" ht="51.2" customHeight="1" x14ac:dyDescent="0.2">
      <c r="A15" s="79" t="s">
        <v>38</v>
      </c>
      <c r="B15" s="9" t="s">
        <v>226</v>
      </c>
      <c r="C15" s="251" t="s">
        <v>227</v>
      </c>
      <c r="D15" s="251"/>
      <c r="E15" s="251"/>
      <c r="F15" s="251"/>
      <c r="G15" s="251"/>
      <c r="H15" s="251"/>
      <c r="I15" s="251"/>
      <c r="J15" s="251"/>
    </row>
    <row r="16" spans="1:11" ht="18.2" customHeight="1" x14ac:dyDescent="0.2">
      <c r="A16" s="79" t="s">
        <v>41</v>
      </c>
      <c r="B16" s="9" t="s">
        <v>228</v>
      </c>
      <c r="C16" s="251" t="s">
        <v>229</v>
      </c>
      <c r="D16" s="251"/>
      <c r="E16" s="251"/>
      <c r="F16" s="251"/>
      <c r="G16" s="251"/>
      <c r="H16" s="251"/>
      <c r="I16" s="251"/>
      <c r="J16" s="251"/>
    </row>
    <row r="17" spans="1:10" ht="67.5" customHeight="1" x14ac:dyDescent="0.2">
      <c r="A17" s="79" t="s">
        <v>44</v>
      </c>
      <c r="B17" s="81" t="s">
        <v>230</v>
      </c>
      <c r="C17" s="251" t="s">
        <v>231</v>
      </c>
      <c r="D17" s="251"/>
      <c r="E17" s="251"/>
      <c r="F17" s="251"/>
      <c r="G17" s="251"/>
      <c r="H17" s="251"/>
      <c r="I17" s="251"/>
      <c r="J17" s="251"/>
    </row>
    <row r="18" spans="1:10" ht="29.25" customHeight="1" x14ac:dyDescent="0.2">
      <c r="A18" s="82" t="s">
        <v>46</v>
      </c>
      <c r="B18" s="83" t="s">
        <v>232</v>
      </c>
      <c r="C18" s="252" t="s">
        <v>233</v>
      </c>
      <c r="D18" s="252"/>
      <c r="E18" s="252"/>
      <c r="F18" s="252"/>
      <c r="G18" s="252"/>
      <c r="H18" s="252"/>
      <c r="I18" s="252"/>
      <c r="J18" s="252"/>
    </row>
    <row r="19" spans="1:10" ht="79.5" customHeight="1" x14ac:dyDescent="0.2">
      <c r="A19" s="79" t="s">
        <v>48</v>
      </c>
      <c r="B19" s="84" t="s">
        <v>234</v>
      </c>
      <c r="C19" s="253" t="s">
        <v>235</v>
      </c>
      <c r="D19" s="253"/>
      <c r="E19" s="250"/>
      <c r="F19" s="250"/>
      <c r="G19" s="250"/>
      <c r="H19" s="250"/>
      <c r="I19" s="250"/>
      <c r="J19" s="250"/>
    </row>
    <row r="20" spans="1:10" ht="12.75" customHeight="1" x14ac:dyDescent="0.2">
      <c r="A20" s="228" t="s">
        <v>236</v>
      </c>
      <c r="B20" s="228"/>
      <c r="C20" s="228"/>
      <c r="D20" s="228"/>
      <c r="E20" s="228"/>
      <c r="F20" s="228"/>
      <c r="G20" s="228"/>
      <c r="H20" s="228"/>
      <c r="I20" s="228"/>
      <c r="J20" s="228"/>
    </row>
    <row r="21" spans="1:10" ht="89.25" x14ac:dyDescent="0.2">
      <c r="A21" s="85" t="s">
        <v>4</v>
      </c>
      <c r="B21" s="85" t="s">
        <v>237</v>
      </c>
      <c r="C21" s="85" t="s">
        <v>238</v>
      </c>
      <c r="D21" s="85" t="s">
        <v>239</v>
      </c>
      <c r="E21" s="85" t="s">
        <v>240</v>
      </c>
      <c r="F21" s="85" t="s">
        <v>241</v>
      </c>
      <c r="G21" s="206" t="s">
        <v>9</v>
      </c>
      <c r="H21" s="85" t="s">
        <v>242</v>
      </c>
      <c r="I21" s="85" t="s">
        <v>243</v>
      </c>
      <c r="J21" s="51" t="s">
        <v>160</v>
      </c>
    </row>
    <row r="22" spans="1:10" x14ac:dyDescent="0.2">
      <c r="A22" s="86">
        <v>1</v>
      </c>
      <c r="B22" s="86">
        <v>2</v>
      </c>
      <c r="C22" s="86">
        <v>3</v>
      </c>
      <c r="D22" s="86">
        <v>4</v>
      </c>
      <c r="E22" s="86">
        <v>5</v>
      </c>
      <c r="F22" s="86">
        <v>6</v>
      </c>
      <c r="G22" s="86">
        <v>7</v>
      </c>
      <c r="H22" s="86">
        <v>8</v>
      </c>
      <c r="I22" s="86">
        <v>9</v>
      </c>
      <c r="J22" s="86">
        <v>10</v>
      </c>
    </row>
    <row r="23" spans="1:10" ht="25.5" x14ac:dyDescent="0.2">
      <c r="A23" s="87" t="s">
        <v>212</v>
      </c>
      <c r="B23" s="88" t="s">
        <v>244</v>
      </c>
      <c r="C23" s="8">
        <v>12000</v>
      </c>
      <c r="D23" s="8"/>
      <c r="E23" s="8"/>
      <c r="F23" s="8"/>
      <c r="G23" s="8"/>
      <c r="H23" s="8"/>
      <c r="I23" s="8"/>
      <c r="J23" s="8"/>
    </row>
    <row r="24" spans="1:10" ht="114.75" x14ac:dyDescent="0.2">
      <c r="A24" s="87" t="s">
        <v>12</v>
      </c>
      <c r="B24" s="21" t="s">
        <v>245</v>
      </c>
      <c r="C24" s="8"/>
      <c r="D24" s="8"/>
      <c r="E24" s="8"/>
      <c r="F24" s="8"/>
      <c r="G24" s="8"/>
      <c r="H24" s="8"/>
      <c r="I24" s="8"/>
      <c r="J24" s="8"/>
    </row>
    <row r="25" spans="1:10" ht="114.75" x14ac:dyDescent="0.2">
      <c r="A25" s="87" t="s">
        <v>16</v>
      </c>
      <c r="B25" s="21" t="s">
        <v>245</v>
      </c>
      <c r="C25" s="8"/>
      <c r="D25" s="8"/>
      <c r="E25" s="8"/>
      <c r="F25" s="8"/>
      <c r="G25" s="8"/>
      <c r="H25" s="8"/>
      <c r="I25" s="8"/>
      <c r="J25" s="8"/>
    </row>
    <row r="26" spans="1:10" x14ac:dyDescent="0.2">
      <c r="A26" s="87"/>
      <c r="B26" s="89"/>
      <c r="C26" s="8"/>
      <c r="D26" s="8"/>
      <c r="E26" s="8"/>
      <c r="F26" s="8"/>
      <c r="G26" s="8"/>
      <c r="H26" s="8"/>
      <c r="I26" s="8"/>
      <c r="J26" s="8"/>
    </row>
    <row r="27" spans="1:10" x14ac:dyDescent="0.2">
      <c r="A27" s="87"/>
      <c r="B27" s="21"/>
      <c r="C27" s="8"/>
      <c r="D27" s="8"/>
      <c r="E27" s="8"/>
      <c r="F27" s="8"/>
      <c r="G27" s="8"/>
      <c r="H27" s="8"/>
      <c r="I27" s="8"/>
      <c r="J27" s="8"/>
    </row>
    <row r="28" spans="1:10" x14ac:dyDescent="0.2">
      <c r="A28" s="87"/>
      <c r="B28" s="21"/>
      <c r="C28" s="8"/>
      <c r="D28" s="8"/>
      <c r="E28" s="8"/>
      <c r="F28" s="8"/>
      <c r="G28" s="8"/>
      <c r="H28" s="8"/>
      <c r="I28" s="8"/>
      <c r="J28" s="8"/>
    </row>
    <row r="29" spans="1:10" x14ac:dyDescent="0.2">
      <c r="A29" s="87"/>
      <c r="B29" s="89"/>
      <c r="C29" s="8"/>
      <c r="D29" s="8"/>
      <c r="E29" s="8"/>
      <c r="F29" s="8"/>
      <c r="G29" s="8"/>
      <c r="H29" s="8"/>
      <c r="I29" s="8"/>
      <c r="J29" s="8"/>
    </row>
    <row r="30" spans="1:10" x14ac:dyDescent="0.2">
      <c r="A30" s="87"/>
      <c r="B30" s="21"/>
      <c r="C30" s="8"/>
      <c r="D30" s="8"/>
      <c r="E30" s="8"/>
      <c r="F30" s="8"/>
      <c r="G30" s="8"/>
      <c r="H30" s="8"/>
      <c r="I30" s="8"/>
      <c r="J30" s="8"/>
    </row>
    <row r="31" spans="1:10" x14ac:dyDescent="0.2">
      <c r="A31" s="87"/>
      <c r="B31" s="21"/>
      <c r="C31" s="8"/>
      <c r="D31" s="8"/>
      <c r="E31" s="8"/>
      <c r="F31" s="8"/>
      <c r="G31" s="8"/>
      <c r="H31" s="8"/>
      <c r="I31" s="8"/>
      <c r="J31" s="8"/>
    </row>
    <row r="32" spans="1:10" x14ac:dyDescent="0.2">
      <c r="A32" s="254" t="s">
        <v>246</v>
      </c>
      <c r="B32" s="254"/>
      <c r="C32" s="254"/>
      <c r="D32" s="254"/>
      <c r="E32" s="254"/>
      <c r="F32" s="254"/>
      <c r="G32" s="254"/>
      <c r="H32" s="254"/>
      <c r="I32" s="90"/>
      <c r="J32" s="90"/>
    </row>
    <row r="33" spans="1:15" ht="12.75" customHeight="1" x14ac:dyDescent="0.2">
      <c r="A33" s="238" t="s">
        <v>247</v>
      </c>
      <c r="B33" s="238"/>
      <c r="C33" s="238"/>
      <c r="D33" s="238"/>
      <c r="E33" s="238"/>
      <c r="F33" s="238"/>
      <c r="G33" s="238"/>
      <c r="H33" s="238"/>
      <c r="I33" s="90"/>
      <c r="J33" s="90"/>
    </row>
    <row r="34" spans="1:15" ht="12.75" customHeight="1" x14ac:dyDescent="0.2">
      <c r="A34" s="238" t="s">
        <v>248</v>
      </c>
      <c r="B34" s="238"/>
      <c r="C34" s="238"/>
      <c r="D34" s="238"/>
      <c r="E34" s="238"/>
      <c r="F34" s="238"/>
      <c r="G34" s="238"/>
      <c r="H34" s="238"/>
      <c r="I34" s="90"/>
      <c r="J34" s="90"/>
    </row>
    <row r="35" spans="1:15" ht="12.75" customHeight="1" x14ac:dyDescent="0.2">
      <c r="A35" s="238" t="s">
        <v>249</v>
      </c>
      <c r="B35" s="238"/>
      <c r="C35" s="238"/>
      <c r="D35" s="238"/>
      <c r="E35" s="238"/>
      <c r="F35" s="238"/>
      <c r="G35" s="238"/>
      <c r="H35" s="238"/>
      <c r="I35" s="90"/>
      <c r="J35" s="90"/>
    </row>
    <row r="36" spans="1:15" ht="12.75" customHeight="1" x14ac:dyDescent="0.2">
      <c r="A36" s="255" t="s">
        <v>250</v>
      </c>
      <c r="B36" s="255"/>
      <c r="C36" s="255"/>
      <c r="D36" s="255"/>
      <c r="E36" s="255"/>
      <c r="F36" s="255"/>
      <c r="G36" s="255"/>
      <c r="H36" s="255"/>
      <c r="I36" s="255"/>
      <c r="J36" s="255"/>
    </row>
    <row r="37" spans="1:15" ht="39" customHeight="1" x14ac:dyDescent="0.25">
      <c r="A37" s="249" t="s">
        <v>251</v>
      </c>
      <c r="B37" s="249"/>
      <c r="C37" s="249"/>
      <c r="D37" s="249"/>
      <c r="E37" s="249"/>
      <c r="F37" s="249"/>
      <c r="G37" s="249"/>
      <c r="H37" s="249"/>
      <c r="I37" s="249"/>
      <c r="J37" s="249"/>
      <c r="M37" s="91"/>
    </row>
    <row r="38" spans="1:15" ht="40.5" customHeight="1" x14ac:dyDescent="0.2">
      <c r="A38" s="249" t="s">
        <v>1181</v>
      </c>
      <c r="B38" s="249"/>
      <c r="C38" s="249"/>
      <c r="D38" s="249"/>
      <c r="E38" s="249"/>
      <c r="F38" s="249"/>
      <c r="G38" s="249"/>
      <c r="H38" s="249"/>
      <c r="I38" s="249"/>
      <c r="J38" s="249"/>
    </row>
    <row r="39" spans="1:15" ht="13.5" x14ac:dyDescent="0.25">
      <c r="A39" s="256" t="s">
        <v>252</v>
      </c>
      <c r="B39" s="256"/>
      <c r="C39" s="256"/>
      <c r="D39" s="256"/>
      <c r="E39" s="256"/>
      <c r="F39" s="256"/>
      <c r="G39" s="256"/>
      <c r="H39" s="256"/>
      <c r="I39" s="256"/>
      <c r="J39" s="256"/>
      <c r="M39" s="91"/>
    </row>
    <row r="40" spans="1:15" ht="27.75" customHeight="1" x14ac:dyDescent="0.2">
      <c r="A40" s="249" t="s">
        <v>253</v>
      </c>
      <c r="B40" s="249"/>
      <c r="C40" s="249"/>
      <c r="D40" s="249"/>
      <c r="E40" s="249"/>
      <c r="F40" s="249"/>
      <c r="G40" s="249"/>
      <c r="H40" s="249"/>
      <c r="I40" s="249"/>
      <c r="J40" s="249"/>
    </row>
    <row r="41" spans="1:15" ht="27.75" customHeight="1" x14ac:dyDescent="0.2">
      <c r="A41" s="249" t="s">
        <v>1182</v>
      </c>
      <c r="B41" s="249"/>
      <c r="C41" s="249"/>
      <c r="D41" s="249"/>
      <c r="E41" s="249"/>
      <c r="F41" s="249"/>
      <c r="G41" s="249"/>
      <c r="H41" s="249"/>
      <c r="I41" s="249"/>
      <c r="J41" s="249"/>
    </row>
    <row r="42" spans="1:15" ht="16.5" customHeight="1" x14ac:dyDescent="0.2">
      <c r="A42" s="249" t="s">
        <v>1226</v>
      </c>
      <c r="B42" s="249"/>
      <c r="C42" s="249"/>
      <c r="D42" s="249"/>
      <c r="E42" s="249"/>
      <c r="F42" s="249"/>
      <c r="G42" s="249"/>
      <c r="H42" s="249"/>
      <c r="I42" s="249"/>
      <c r="J42" s="249"/>
    </row>
    <row r="43" spans="1:15" ht="54.75" customHeight="1" x14ac:dyDescent="0.2">
      <c r="A43" s="257" t="s">
        <v>254</v>
      </c>
      <c r="B43" s="257"/>
      <c r="C43" s="257"/>
      <c r="D43" s="257"/>
      <c r="E43" s="257"/>
      <c r="F43" s="257"/>
      <c r="G43" s="257"/>
      <c r="H43" s="257"/>
      <c r="I43" s="257"/>
      <c r="J43" s="257"/>
    </row>
    <row r="45" spans="1:15" ht="31.5" customHeight="1" x14ac:dyDescent="0.2">
      <c r="A45" s="258" t="s">
        <v>255</v>
      </c>
      <c r="B45" s="258"/>
      <c r="C45" s="258"/>
      <c r="D45" s="258"/>
      <c r="E45" s="258"/>
      <c r="F45" s="258"/>
      <c r="G45" s="258"/>
      <c r="H45" s="258"/>
      <c r="I45" s="258"/>
      <c r="J45" s="258"/>
      <c r="O45" s="93"/>
    </row>
    <row r="46" spans="1:15" x14ac:dyDescent="0.2">
      <c r="A46" s="228" t="s">
        <v>206</v>
      </c>
      <c r="B46" s="228"/>
      <c r="C46" s="228"/>
      <c r="D46" s="228"/>
      <c r="E46" s="228"/>
      <c r="F46" s="228"/>
      <c r="G46" s="228"/>
      <c r="H46" s="228"/>
      <c r="I46" s="228"/>
      <c r="J46" s="228"/>
    </row>
    <row r="47" spans="1:15" ht="40.5" customHeight="1" x14ac:dyDescent="0.2">
      <c r="A47" s="249" t="s">
        <v>1183</v>
      </c>
      <c r="B47" s="249"/>
      <c r="C47" s="249"/>
      <c r="D47" s="249"/>
      <c r="E47" s="249"/>
      <c r="F47" s="249"/>
      <c r="G47" s="249"/>
      <c r="H47" s="249"/>
      <c r="I47" s="249"/>
      <c r="J47" s="249"/>
    </row>
    <row r="48" spans="1:15" ht="93.75" customHeight="1" x14ac:dyDescent="0.2">
      <c r="A48" s="50" t="s">
        <v>4</v>
      </c>
      <c r="B48" s="50" t="s">
        <v>208</v>
      </c>
      <c r="C48" s="250" t="s">
        <v>209</v>
      </c>
      <c r="D48" s="250"/>
      <c r="E48" s="250" t="s">
        <v>210</v>
      </c>
      <c r="F48" s="250"/>
      <c r="G48" s="250"/>
      <c r="H48" s="250" t="s">
        <v>211</v>
      </c>
      <c r="I48" s="250"/>
      <c r="J48" s="250"/>
    </row>
    <row r="49" spans="1:10" ht="52.5" customHeight="1" x14ac:dyDescent="0.2">
      <c r="A49" s="87" t="s">
        <v>212</v>
      </c>
      <c r="B49" s="9" t="s">
        <v>213</v>
      </c>
      <c r="C49" s="259" t="s">
        <v>214</v>
      </c>
      <c r="D49" s="259"/>
      <c r="E49" s="260"/>
      <c r="F49" s="260"/>
      <c r="G49" s="260"/>
      <c r="H49" s="260"/>
      <c r="I49" s="260"/>
      <c r="J49" s="260"/>
    </row>
    <row r="50" spans="1:10" ht="26.25" customHeight="1" x14ac:dyDescent="0.2">
      <c r="A50" s="87" t="s">
        <v>19</v>
      </c>
      <c r="B50" s="9" t="s">
        <v>256</v>
      </c>
      <c r="C50" s="259" t="s">
        <v>257</v>
      </c>
      <c r="D50" s="259"/>
      <c r="E50" s="260"/>
      <c r="F50" s="260"/>
      <c r="G50" s="260"/>
      <c r="H50" s="260"/>
      <c r="I50" s="260"/>
      <c r="J50" s="260"/>
    </row>
    <row r="51" spans="1:10" ht="51" customHeight="1" x14ac:dyDescent="0.2">
      <c r="A51" s="87" t="s">
        <v>23</v>
      </c>
      <c r="B51" s="9" t="s">
        <v>258</v>
      </c>
      <c r="C51" s="259" t="s">
        <v>218</v>
      </c>
      <c r="D51" s="259"/>
      <c r="E51" s="260"/>
      <c r="F51" s="260"/>
      <c r="G51" s="260"/>
      <c r="H51" s="260"/>
      <c r="I51" s="260"/>
      <c r="J51" s="260"/>
    </row>
    <row r="52" spans="1:10" ht="12.75" customHeight="1" x14ac:dyDescent="0.2">
      <c r="A52" s="87" t="s">
        <v>26</v>
      </c>
      <c r="B52" s="9" t="s">
        <v>259</v>
      </c>
      <c r="C52" s="259" t="s">
        <v>260</v>
      </c>
      <c r="D52" s="259"/>
      <c r="E52" s="260"/>
      <c r="F52" s="260"/>
      <c r="G52" s="260"/>
      <c r="H52" s="260"/>
      <c r="I52" s="260"/>
      <c r="J52" s="260"/>
    </row>
    <row r="53" spans="1:10" ht="28.5" customHeight="1" x14ac:dyDescent="0.2">
      <c r="A53" s="87" t="s">
        <v>29</v>
      </c>
      <c r="B53" s="9" t="s">
        <v>261</v>
      </c>
      <c r="C53" s="259" t="s">
        <v>262</v>
      </c>
      <c r="D53" s="259"/>
      <c r="E53" s="260"/>
      <c r="F53" s="260"/>
      <c r="G53" s="260"/>
      <c r="H53" s="260"/>
      <c r="I53" s="260"/>
      <c r="J53" s="260"/>
    </row>
    <row r="54" spans="1:10" ht="25.5" customHeight="1" x14ac:dyDescent="0.2">
      <c r="A54" s="87" t="s">
        <v>32</v>
      </c>
      <c r="B54" s="9" t="s">
        <v>263</v>
      </c>
      <c r="C54" s="259" t="s">
        <v>264</v>
      </c>
      <c r="D54" s="259"/>
      <c r="E54" s="260"/>
      <c r="F54" s="260"/>
      <c r="G54" s="260"/>
      <c r="H54" s="260"/>
      <c r="I54" s="260"/>
      <c r="J54" s="260"/>
    </row>
    <row r="55" spans="1:10" ht="38.25" customHeight="1" x14ac:dyDescent="0.2">
      <c r="A55" s="87" t="s">
        <v>35</v>
      </c>
      <c r="B55" s="9" t="s">
        <v>265</v>
      </c>
      <c r="C55" s="259" t="s">
        <v>218</v>
      </c>
      <c r="D55" s="259"/>
      <c r="E55" s="260"/>
      <c r="F55" s="260"/>
      <c r="G55" s="260"/>
      <c r="H55" s="260"/>
      <c r="I55" s="260"/>
      <c r="J55" s="260"/>
    </row>
    <row r="56" spans="1:10" ht="64.5" customHeight="1" x14ac:dyDescent="0.2">
      <c r="A56" s="87" t="s">
        <v>38</v>
      </c>
      <c r="B56" s="9" t="s">
        <v>266</v>
      </c>
      <c r="C56" s="259" t="s">
        <v>267</v>
      </c>
      <c r="D56" s="259"/>
      <c r="E56" s="260"/>
      <c r="F56" s="260"/>
      <c r="G56" s="260"/>
      <c r="H56" s="260"/>
      <c r="I56" s="260"/>
      <c r="J56" s="260"/>
    </row>
    <row r="57" spans="1:10" ht="27.75" customHeight="1" x14ac:dyDescent="0.2">
      <c r="A57" s="87" t="s">
        <v>41</v>
      </c>
      <c r="B57" s="9" t="s">
        <v>268</v>
      </c>
      <c r="C57" s="259" t="s">
        <v>269</v>
      </c>
      <c r="D57" s="259"/>
      <c r="E57" s="260"/>
      <c r="F57" s="260"/>
      <c r="G57" s="260"/>
      <c r="H57" s="260"/>
      <c r="I57" s="260"/>
      <c r="J57" s="260"/>
    </row>
    <row r="58" spans="1:10" ht="40.5" customHeight="1" x14ac:dyDescent="0.2">
      <c r="A58" s="87" t="s">
        <v>44</v>
      </c>
      <c r="B58" s="9" t="s">
        <v>270</v>
      </c>
      <c r="C58" s="259" t="s">
        <v>271</v>
      </c>
      <c r="D58" s="259"/>
      <c r="E58" s="260"/>
      <c r="F58" s="260"/>
      <c r="G58" s="260"/>
      <c r="H58" s="260"/>
      <c r="I58" s="260"/>
      <c r="J58" s="260"/>
    </row>
    <row r="59" spans="1:10" ht="54" customHeight="1" x14ac:dyDescent="0.2">
      <c r="A59" s="87" t="s">
        <v>46</v>
      </c>
      <c r="B59" s="9" t="s">
        <v>272</v>
      </c>
      <c r="C59" s="259" t="s">
        <v>273</v>
      </c>
      <c r="D59" s="259"/>
      <c r="E59" s="260"/>
      <c r="F59" s="260"/>
      <c r="G59" s="260"/>
      <c r="H59" s="260"/>
      <c r="I59" s="260"/>
      <c r="J59" s="260"/>
    </row>
    <row r="60" spans="1:10" ht="12.75" customHeight="1" x14ac:dyDescent="0.2">
      <c r="A60" s="87" t="s">
        <v>48</v>
      </c>
      <c r="B60" s="9" t="s">
        <v>274</v>
      </c>
      <c r="C60" s="259" t="s">
        <v>275</v>
      </c>
      <c r="D60" s="259"/>
      <c r="E60" s="260"/>
      <c r="F60" s="260"/>
      <c r="G60" s="260"/>
      <c r="H60" s="260"/>
      <c r="I60" s="260"/>
      <c r="J60" s="260"/>
    </row>
    <row r="61" spans="1:10" ht="39" customHeight="1" x14ac:dyDescent="0.2">
      <c r="A61" s="87" t="s">
        <v>51</v>
      </c>
      <c r="B61" s="9" t="s">
        <v>276</v>
      </c>
      <c r="C61" s="259" t="s">
        <v>277</v>
      </c>
      <c r="D61" s="259"/>
      <c r="E61" s="260"/>
      <c r="F61" s="260"/>
      <c r="G61" s="260"/>
      <c r="H61" s="260"/>
      <c r="I61" s="260"/>
      <c r="J61" s="260"/>
    </row>
    <row r="62" spans="1:10" ht="41.25" customHeight="1" x14ac:dyDescent="0.2">
      <c r="A62" s="94" t="s">
        <v>54</v>
      </c>
      <c r="B62" s="83" t="s">
        <v>278</v>
      </c>
      <c r="C62" s="261" t="s">
        <v>279</v>
      </c>
      <c r="D62" s="261"/>
      <c r="E62" s="262"/>
      <c r="F62" s="262"/>
      <c r="G62" s="262"/>
      <c r="H62" s="262"/>
      <c r="I62" s="262"/>
      <c r="J62" s="262"/>
    </row>
    <row r="63" spans="1:10" ht="80.25" customHeight="1" x14ac:dyDescent="0.2">
      <c r="A63" s="87" t="s">
        <v>57</v>
      </c>
      <c r="B63" s="84" t="s">
        <v>234</v>
      </c>
      <c r="C63" s="253" t="s">
        <v>235</v>
      </c>
      <c r="D63" s="253"/>
      <c r="E63" s="260"/>
      <c r="F63" s="260"/>
      <c r="G63" s="260"/>
      <c r="H63" s="260"/>
      <c r="I63" s="260"/>
      <c r="J63" s="260"/>
    </row>
    <row r="64" spans="1:10" ht="12.75" customHeight="1" x14ac:dyDescent="0.2">
      <c r="A64" s="228" t="s">
        <v>236</v>
      </c>
      <c r="B64" s="228"/>
      <c r="C64" s="228"/>
      <c r="D64" s="228"/>
      <c r="E64" s="228"/>
      <c r="F64" s="228"/>
      <c r="G64" s="228"/>
      <c r="H64" s="228"/>
      <c r="I64" s="228"/>
      <c r="J64" s="228"/>
    </row>
    <row r="65" spans="1:10" ht="89.25" x14ac:dyDescent="0.2">
      <c r="A65" s="85" t="s">
        <v>4</v>
      </c>
      <c r="B65" s="85" t="s">
        <v>237</v>
      </c>
      <c r="C65" s="85" t="s">
        <v>238</v>
      </c>
      <c r="D65" s="85" t="s">
        <v>239</v>
      </c>
      <c r="E65" s="85" t="s">
        <v>240</v>
      </c>
      <c r="F65" s="85" t="s">
        <v>241</v>
      </c>
      <c r="G65" s="206" t="s">
        <v>9</v>
      </c>
      <c r="H65" s="85" t="s">
        <v>242</v>
      </c>
      <c r="I65" s="85" t="s">
        <v>243</v>
      </c>
      <c r="J65" s="51" t="s">
        <v>160</v>
      </c>
    </row>
    <row r="66" spans="1:10" x14ac:dyDescent="0.2">
      <c r="A66" s="86">
        <v>1</v>
      </c>
      <c r="B66" s="86">
        <v>2</v>
      </c>
      <c r="C66" s="86">
        <v>3</v>
      </c>
      <c r="D66" s="86">
        <v>4</v>
      </c>
      <c r="E66" s="86">
        <v>5</v>
      </c>
      <c r="F66" s="86">
        <v>6</v>
      </c>
      <c r="G66" s="86">
        <v>7</v>
      </c>
      <c r="H66" s="86">
        <v>8</v>
      </c>
      <c r="I66" s="86">
        <v>9</v>
      </c>
      <c r="J66" s="86">
        <v>10</v>
      </c>
    </row>
    <row r="67" spans="1:10" ht="39" customHeight="1" x14ac:dyDescent="0.2">
      <c r="A67" s="87" t="s">
        <v>212</v>
      </c>
      <c r="B67" s="88" t="s">
        <v>280</v>
      </c>
      <c r="C67" s="8">
        <v>6000</v>
      </c>
      <c r="D67" s="8"/>
      <c r="E67" s="8"/>
      <c r="F67" s="8"/>
      <c r="G67" s="8"/>
      <c r="H67" s="8"/>
      <c r="I67" s="8"/>
      <c r="J67" s="8"/>
    </row>
    <row r="68" spans="1:10" ht="114.75" x14ac:dyDescent="0.2">
      <c r="A68" s="87" t="s">
        <v>12</v>
      </c>
      <c r="B68" s="21" t="s">
        <v>245</v>
      </c>
      <c r="C68" s="8"/>
      <c r="D68" s="8"/>
      <c r="E68" s="8"/>
      <c r="F68" s="8"/>
      <c r="G68" s="8"/>
      <c r="H68" s="8"/>
      <c r="I68" s="8"/>
      <c r="J68" s="8"/>
    </row>
    <row r="69" spans="1:10" ht="114.75" x14ac:dyDescent="0.2">
      <c r="A69" s="87" t="s">
        <v>16</v>
      </c>
      <c r="B69" s="21" t="s">
        <v>245</v>
      </c>
      <c r="C69" s="8"/>
      <c r="D69" s="8"/>
      <c r="E69" s="8"/>
      <c r="F69" s="8"/>
      <c r="G69" s="8"/>
      <c r="H69" s="8"/>
      <c r="I69" s="8"/>
      <c r="J69" s="8"/>
    </row>
    <row r="70" spans="1:10" x14ac:dyDescent="0.2">
      <c r="A70" s="254" t="s">
        <v>246</v>
      </c>
      <c r="B70" s="254"/>
      <c r="C70" s="254"/>
      <c r="D70" s="254"/>
      <c r="E70" s="254"/>
      <c r="F70" s="254"/>
      <c r="G70" s="254"/>
      <c r="H70" s="254"/>
      <c r="I70" s="90"/>
      <c r="J70" s="90"/>
    </row>
    <row r="71" spans="1:10" ht="12.75" customHeight="1" x14ac:dyDescent="0.2">
      <c r="A71" s="238" t="s">
        <v>247</v>
      </c>
      <c r="B71" s="238"/>
      <c r="C71" s="238"/>
      <c r="D71" s="238"/>
      <c r="E71" s="238"/>
      <c r="F71" s="238"/>
      <c r="G71" s="238"/>
      <c r="H71" s="238"/>
      <c r="I71" s="90"/>
      <c r="J71" s="90"/>
    </row>
    <row r="72" spans="1:10" ht="12.75" customHeight="1" x14ac:dyDescent="0.2">
      <c r="A72" s="238" t="s">
        <v>248</v>
      </c>
      <c r="B72" s="238"/>
      <c r="C72" s="238"/>
      <c r="D72" s="238"/>
      <c r="E72" s="238"/>
      <c r="F72" s="238"/>
      <c r="G72" s="238"/>
      <c r="H72" s="238"/>
      <c r="I72" s="90"/>
      <c r="J72" s="90"/>
    </row>
    <row r="73" spans="1:10" ht="12.75" customHeight="1" x14ac:dyDescent="0.2">
      <c r="A73" s="238" t="s">
        <v>281</v>
      </c>
      <c r="B73" s="238"/>
      <c r="C73" s="238"/>
      <c r="D73" s="238"/>
      <c r="E73" s="238"/>
      <c r="F73" s="238"/>
      <c r="G73" s="238"/>
      <c r="H73" s="238"/>
      <c r="I73" s="90"/>
      <c r="J73" s="90"/>
    </row>
    <row r="75" spans="1:10" ht="12.75" customHeight="1" x14ac:dyDescent="0.2">
      <c r="A75" s="249" t="s">
        <v>250</v>
      </c>
      <c r="B75" s="249"/>
      <c r="C75" s="249"/>
      <c r="D75" s="249"/>
      <c r="E75" s="249"/>
      <c r="F75" s="249"/>
      <c r="G75" s="249"/>
      <c r="H75" s="249"/>
      <c r="I75" s="249"/>
      <c r="J75" s="249"/>
    </row>
    <row r="76" spans="1:10" ht="38.25" customHeight="1" x14ac:dyDescent="0.2">
      <c r="A76" s="249" t="s">
        <v>251</v>
      </c>
      <c r="B76" s="249"/>
      <c r="C76" s="249"/>
      <c r="D76" s="249"/>
      <c r="E76" s="249"/>
      <c r="F76" s="249"/>
      <c r="G76" s="249"/>
      <c r="H76" s="249"/>
      <c r="I76" s="249"/>
      <c r="J76" s="249"/>
    </row>
    <row r="77" spans="1:10" ht="39.75" customHeight="1" x14ac:dyDescent="0.2">
      <c r="A77" s="249" t="s">
        <v>1181</v>
      </c>
      <c r="B77" s="249"/>
      <c r="C77" s="249"/>
      <c r="D77" s="249"/>
      <c r="E77" s="249"/>
      <c r="F77" s="249"/>
      <c r="G77" s="249"/>
      <c r="H77" s="249"/>
      <c r="I77" s="249"/>
      <c r="J77" s="249"/>
    </row>
    <row r="78" spans="1:10" ht="15.75" customHeight="1" x14ac:dyDescent="0.2">
      <c r="A78" s="249" t="s">
        <v>252</v>
      </c>
      <c r="B78" s="249"/>
      <c r="C78" s="249"/>
      <c r="D78" s="249"/>
      <c r="E78" s="249"/>
      <c r="F78" s="249"/>
      <c r="G78" s="249"/>
      <c r="H78" s="249"/>
      <c r="I78" s="249"/>
      <c r="J78" s="249"/>
    </row>
    <row r="79" spans="1:10" ht="28.5" customHeight="1" x14ac:dyDescent="0.2">
      <c r="A79" s="249" t="s">
        <v>253</v>
      </c>
      <c r="B79" s="249"/>
      <c r="C79" s="249"/>
      <c r="D79" s="249"/>
      <c r="E79" s="249"/>
      <c r="F79" s="249"/>
      <c r="G79" s="249"/>
      <c r="H79" s="249"/>
      <c r="I79" s="249"/>
      <c r="J79" s="249"/>
    </row>
    <row r="80" spans="1:10" ht="28.5" customHeight="1" x14ac:dyDescent="0.2">
      <c r="A80" s="249" t="s">
        <v>1182</v>
      </c>
      <c r="B80" s="249"/>
      <c r="C80" s="249"/>
      <c r="D80" s="249"/>
      <c r="E80" s="249"/>
      <c r="F80" s="249"/>
      <c r="G80" s="249"/>
      <c r="H80" s="249"/>
      <c r="I80" s="249"/>
      <c r="J80" s="249"/>
    </row>
    <row r="81" spans="1:12" ht="13.5" customHeight="1" x14ac:dyDescent="0.2">
      <c r="A81" s="249" t="s">
        <v>1226</v>
      </c>
      <c r="B81" s="249"/>
      <c r="C81" s="249"/>
      <c r="D81" s="249"/>
      <c r="E81" s="249"/>
      <c r="F81" s="249"/>
      <c r="G81" s="249"/>
      <c r="H81" s="249"/>
      <c r="I81" s="249"/>
      <c r="J81" s="249"/>
    </row>
    <row r="82" spans="1:12" ht="53.25" customHeight="1" x14ac:dyDescent="0.2">
      <c r="A82" s="257" t="s">
        <v>254</v>
      </c>
      <c r="B82" s="257"/>
      <c r="C82" s="257"/>
      <c r="D82" s="257"/>
      <c r="E82" s="257"/>
      <c r="F82" s="257"/>
      <c r="G82" s="257"/>
      <c r="H82" s="257"/>
      <c r="I82" s="257"/>
      <c r="J82" s="257"/>
      <c r="L82" s="93"/>
    </row>
    <row r="84" spans="1:12" ht="33" customHeight="1" x14ac:dyDescent="0.2">
      <c r="A84" s="258" t="s">
        <v>282</v>
      </c>
      <c r="B84" s="258"/>
      <c r="C84" s="258"/>
      <c r="D84" s="258"/>
      <c r="E84" s="258"/>
      <c r="F84" s="258"/>
      <c r="G84" s="258"/>
      <c r="H84" s="258"/>
      <c r="I84" s="258"/>
      <c r="J84" s="258"/>
    </row>
    <row r="85" spans="1:12" x14ac:dyDescent="0.2">
      <c r="A85" s="228" t="s">
        <v>206</v>
      </c>
      <c r="B85" s="228"/>
      <c r="C85" s="228"/>
      <c r="D85" s="228"/>
      <c r="E85" s="228"/>
      <c r="F85" s="228"/>
      <c r="G85" s="228"/>
      <c r="H85" s="228"/>
      <c r="I85" s="228"/>
      <c r="J85" s="228"/>
    </row>
    <row r="86" spans="1:12" ht="52.5" customHeight="1" x14ac:dyDescent="0.2">
      <c r="A86" s="249" t="s">
        <v>283</v>
      </c>
      <c r="B86" s="249"/>
      <c r="C86" s="249"/>
      <c r="D86" s="249"/>
      <c r="E86" s="249"/>
      <c r="F86" s="249"/>
      <c r="G86" s="249"/>
      <c r="H86" s="249"/>
      <c r="I86" s="249"/>
      <c r="J86" s="249"/>
    </row>
    <row r="87" spans="1:12" ht="67.5" customHeight="1" x14ac:dyDescent="0.2">
      <c r="A87" s="50" t="s">
        <v>4</v>
      </c>
      <c r="B87" s="50" t="s">
        <v>208</v>
      </c>
      <c r="C87" s="250" t="s">
        <v>209</v>
      </c>
      <c r="D87" s="250"/>
      <c r="E87" s="250" t="s">
        <v>210</v>
      </c>
      <c r="F87" s="250"/>
      <c r="G87" s="250"/>
      <c r="H87" s="250" t="s">
        <v>211</v>
      </c>
      <c r="I87" s="250"/>
      <c r="J87" s="250"/>
    </row>
    <row r="88" spans="1:12" ht="28.5" customHeight="1" x14ac:dyDescent="0.2">
      <c r="A88" s="21" t="s">
        <v>212</v>
      </c>
      <c r="B88" s="21" t="s">
        <v>213</v>
      </c>
      <c r="C88" s="259" t="s">
        <v>214</v>
      </c>
      <c r="D88" s="259"/>
      <c r="E88" s="250"/>
      <c r="F88" s="250"/>
      <c r="G88" s="250"/>
      <c r="H88" s="250"/>
      <c r="I88" s="250"/>
      <c r="J88" s="250"/>
    </row>
    <row r="89" spans="1:12" ht="80.25" customHeight="1" x14ac:dyDescent="0.2">
      <c r="A89" s="21" t="s">
        <v>19</v>
      </c>
      <c r="B89" s="21" t="s">
        <v>284</v>
      </c>
      <c r="C89" s="259" t="s">
        <v>285</v>
      </c>
      <c r="D89" s="259"/>
      <c r="E89" s="250"/>
      <c r="F89" s="250"/>
      <c r="G89" s="250"/>
      <c r="H89" s="250"/>
      <c r="I89" s="250"/>
      <c r="J89" s="250"/>
    </row>
    <row r="90" spans="1:12" ht="45" customHeight="1" x14ac:dyDescent="0.2">
      <c r="A90" s="21" t="s">
        <v>23</v>
      </c>
      <c r="B90" s="21" t="s">
        <v>286</v>
      </c>
      <c r="C90" s="259" t="s">
        <v>287</v>
      </c>
      <c r="D90" s="259"/>
      <c r="E90" s="250"/>
      <c r="F90" s="250"/>
      <c r="G90" s="250"/>
      <c r="H90" s="250"/>
      <c r="I90" s="250"/>
      <c r="J90" s="250"/>
    </row>
    <row r="91" spans="1:12" x14ac:dyDescent="0.2">
      <c r="A91" s="263" t="s">
        <v>236</v>
      </c>
      <c r="B91" s="263"/>
      <c r="C91" s="263"/>
      <c r="D91" s="263"/>
      <c r="E91" s="263"/>
      <c r="F91" s="263"/>
      <c r="G91" s="263"/>
      <c r="H91" s="263"/>
      <c r="I91" s="263"/>
      <c r="J91" s="263"/>
    </row>
    <row r="92" spans="1:12" ht="89.25" x14ac:dyDescent="0.2">
      <c r="A92" s="85" t="s">
        <v>4</v>
      </c>
      <c r="B92" s="85" t="s">
        <v>237</v>
      </c>
      <c r="C92" s="85" t="s">
        <v>238</v>
      </c>
      <c r="D92" s="85" t="s">
        <v>239</v>
      </c>
      <c r="E92" s="85" t="s">
        <v>240</v>
      </c>
      <c r="F92" s="85" t="s">
        <v>241</v>
      </c>
      <c r="G92" s="206" t="s">
        <v>9</v>
      </c>
      <c r="H92" s="85" t="s">
        <v>242</v>
      </c>
      <c r="I92" s="85" t="s">
        <v>243</v>
      </c>
      <c r="J92" s="51" t="s">
        <v>160</v>
      </c>
    </row>
    <row r="93" spans="1:12" x14ac:dyDescent="0.2">
      <c r="A93" s="86">
        <v>1</v>
      </c>
      <c r="B93" s="86">
        <v>2</v>
      </c>
      <c r="C93" s="86">
        <v>3</v>
      </c>
      <c r="D93" s="86">
        <v>4</v>
      </c>
      <c r="E93" s="86">
        <v>5</v>
      </c>
      <c r="F93" s="86">
        <v>6</v>
      </c>
      <c r="G93" s="86">
        <v>7</v>
      </c>
      <c r="H93" s="86">
        <v>8</v>
      </c>
      <c r="I93" s="86">
        <v>9</v>
      </c>
      <c r="J93" s="86">
        <v>10</v>
      </c>
    </row>
    <row r="94" spans="1:12" ht="25.5" x14ac:dyDescent="0.2">
      <c r="A94" s="87" t="s">
        <v>212</v>
      </c>
      <c r="B94" s="95" t="s">
        <v>288</v>
      </c>
      <c r="C94" s="8">
        <v>360</v>
      </c>
      <c r="D94" s="8"/>
      <c r="E94" s="8"/>
      <c r="F94" s="8"/>
      <c r="G94" s="8"/>
      <c r="H94" s="8"/>
      <c r="I94" s="8"/>
      <c r="J94" s="8"/>
    </row>
    <row r="95" spans="1:12" ht="114.75" x14ac:dyDescent="0.2">
      <c r="A95" s="87" t="s">
        <v>12</v>
      </c>
      <c r="B95" s="21" t="s">
        <v>245</v>
      </c>
      <c r="C95" s="8"/>
      <c r="D95" s="8"/>
      <c r="E95" s="8"/>
      <c r="F95" s="8"/>
      <c r="G95" s="8"/>
      <c r="H95" s="8"/>
      <c r="I95" s="8"/>
      <c r="J95" s="8"/>
    </row>
    <row r="96" spans="1:12" ht="114.75" x14ac:dyDescent="0.2">
      <c r="A96" s="87" t="s">
        <v>16</v>
      </c>
      <c r="B96" s="21" t="s">
        <v>245</v>
      </c>
      <c r="C96" s="8"/>
      <c r="D96" s="8"/>
      <c r="E96" s="8"/>
      <c r="F96" s="8"/>
      <c r="G96" s="8"/>
      <c r="H96" s="8"/>
      <c r="I96" s="8"/>
      <c r="J96" s="8"/>
    </row>
    <row r="97" spans="1:25" ht="12.75" customHeight="1" x14ac:dyDescent="0.2">
      <c r="A97" s="254" t="s">
        <v>246</v>
      </c>
      <c r="B97" s="254"/>
      <c r="C97" s="254"/>
      <c r="D97" s="254"/>
      <c r="E97" s="254"/>
      <c r="F97" s="254"/>
      <c r="G97" s="254"/>
      <c r="H97" s="254"/>
      <c r="I97" s="90"/>
      <c r="J97" s="90"/>
    </row>
    <row r="98" spans="1:25" ht="12.75" customHeight="1" x14ac:dyDescent="0.2">
      <c r="A98" s="238" t="s">
        <v>247</v>
      </c>
      <c r="B98" s="238"/>
      <c r="C98" s="238"/>
      <c r="D98" s="238"/>
      <c r="E98" s="238"/>
      <c r="F98" s="238"/>
      <c r="G98" s="238"/>
      <c r="H98" s="238"/>
      <c r="I98" s="90"/>
      <c r="J98" s="90"/>
    </row>
    <row r="99" spans="1:25" ht="12.75" customHeight="1" x14ac:dyDescent="0.2">
      <c r="A99" s="238" t="s">
        <v>248</v>
      </c>
      <c r="B99" s="238"/>
      <c r="C99" s="238"/>
      <c r="D99" s="238"/>
      <c r="E99" s="238"/>
      <c r="F99" s="238"/>
      <c r="G99" s="238"/>
      <c r="H99" s="238"/>
      <c r="I99" s="90"/>
      <c r="J99" s="90"/>
    </row>
    <row r="100" spans="1:25" ht="12.75" customHeight="1" x14ac:dyDescent="0.2">
      <c r="A100" s="238" t="s">
        <v>289</v>
      </c>
      <c r="B100" s="238"/>
      <c r="C100" s="238"/>
      <c r="D100" s="238"/>
      <c r="E100" s="238"/>
      <c r="F100" s="238"/>
      <c r="G100" s="238"/>
      <c r="H100" s="238"/>
      <c r="I100" s="90"/>
      <c r="J100" s="90"/>
    </row>
    <row r="102" spans="1:25" ht="12.75" customHeight="1" x14ac:dyDescent="0.2">
      <c r="A102" s="249" t="s">
        <v>250</v>
      </c>
      <c r="B102" s="249"/>
      <c r="C102" s="249"/>
      <c r="D102" s="249"/>
      <c r="E102" s="249"/>
      <c r="F102" s="249"/>
      <c r="G102" s="249"/>
      <c r="H102" s="249"/>
      <c r="I102" s="249"/>
      <c r="J102" s="249"/>
    </row>
    <row r="103" spans="1:25" ht="39" customHeight="1" x14ac:dyDescent="0.2">
      <c r="A103" s="249" t="s">
        <v>290</v>
      </c>
      <c r="B103" s="249"/>
      <c r="C103" s="249"/>
      <c r="D103" s="249"/>
      <c r="E103" s="249"/>
      <c r="F103" s="249"/>
      <c r="G103" s="249"/>
      <c r="H103" s="249"/>
      <c r="I103" s="249"/>
      <c r="J103" s="249"/>
    </row>
    <row r="104" spans="1:25" ht="39" customHeight="1" x14ac:dyDescent="0.2">
      <c r="A104" s="249" t="s">
        <v>1181</v>
      </c>
      <c r="B104" s="249"/>
      <c r="C104" s="249"/>
      <c r="D104" s="249"/>
      <c r="E104" s="249"/>
      <c r="F104" s="249"/>
      <c r="G104" s="249"/>
      <c r="H104" s="249"/>
      <c r="I104" s="249"/>
      <c r="J104" s="249"/>
    </row>
    <row r="105" spans="1:25" ht="12.75" customHeight="1" x14ac:dyDescent="0.2">
      <c r="A105" s="249" t="s">
        <v>252</v>
      </c>
      <c r="B105" s="249"/>
      <c r="C105" s="249"/>
      <c r="D105" s="249"/>
      <c r="E105" s="249"/>
      <c r="F105" s="249"/>
      <c r="G105" s="249"/>
      <c r="H105" s="249"/>
      <c r="I105" s="249"/>
      <c r="J105" s="249"/>
    </row>
    <row r="106" spans="1:25" ht="27.75" customHeight="1" x14ac:dyDescent="0.2">
      <c r="A106" s="249" t="s">
        <v>253</v>
      </c>
      <c r="B106" s="249"/>
      <c r="C106" s="249"/>
      <c r="D106" s="249"/>
      <c r="E106" s="249"/>
      <c r="F106" s="249"/>
      <c r="G106" s="249"/>
      <c r="H106" s="249"/>
      <c r="I106" s="249"/>
      <c r="J106" s="249"/>
    </row>
    <row r="107" spans="1:25" ht="27" customHeight="1" x14ac:dyDescent="0.2">
      <c r="A107" s="249" t="s">
        <v>1182</v>
      </c>
      <c r="B107" s="249"/>
      <c r="C107" s="249"/>
      <c r="D107" s="249"/>
      <c r="E107" s="249"/>
      <c r="F107" s="249"/>
      <c r="G107" s="249"/>
      <c r="H107" s="249"/>
      <c r="I107" s="249"/>
      <c r="J107" s="249"/>
    </row>
    <row r="108" spans="1:25" ht="55.5" customHeight="1" x14ac:dyDescent="0.2">
      <c r="A108" s="257" t="s">
        <v>254</v>
      </c>
      <c r="B108" s="257"/>
      <c r="C108" s="257"/>
      <c r="D108" s="257"/>
      <c r="E108" s="257"/>
      <c r="F108" s="257"/>
      <c r="G108" s="257"/>
      <c r="H108" s="257"/>
      <c r="I108" s="257"/>
      <c r="J108" s="257"/>
      <c r="P108" s="264"/>
      <c r="Q108" s="264"/>
      <c r="R108" s="264"/>
      <c r="S108" s="264"/>
      <c r="T108" s="264"/>
      <c r="U108" s="264"/>
      <c r="V108" s="264"/>
      <c r="W108" s="264"/>
      <c r="X108" s="264"/>
      <c r="Y108" s="264"/>
    </row>
    <row r="110" spans="1:25" ht="34.5" customHeight="1" x14ac:dyDescent="0.2">
      <c r="A110" s="258" t="s">
        <v>291</v>
      </c>
      <c r="B110" s="258"/>
      <c r="C110" s="258"/>
      <c r="D110" s="258"/>
      <c r="E110" s="258"/>
      <c r="F110" s="258"/>
      <c r="G110" s="258"/>
      <c r="H110" s="258"/>
      <c r="I110" s="258"/>
      <c r="J110" s="258"/>
    </row>
    <row r="111" spans="1:25" x14ac:dyDescent="0.2">
      <c r="A111" s="228" t="s">
        <v>206</v>
      </c>
      <c r="B111" s="228"/>
      <c r="C111" s="228"/>
      <c r="D111" s="228"/>
      <c r="E111" s="228"/>
      <c r="F111" s="228"/>
      <c r="G111" s="228"/>
      <c r="H111" s="228"/>
      <c r="I111" s="228"/>
      <c r="J111" s="228"/>
    </row>
    <row r="112" spans="1:25" ht="41.25" customHeight="1" x14ac:dyDescent="0.2">
      <c r="A112" s="249" t="s">
        <v>292</v>
      </c>
      <c r="B112" s="249"/>
      <c r="C112" s="249"/>
      <c r="D112" s="249"/>
      <c r="E112" s="249"/>
      <c r="F112" s="249"/>
      <c r="G112" s="249"/>
      <c r="H112" s="249"/>
      <c r="I112" s="249"/>
      <c r="J112" s="249"/>
    </row>
    <row r="113" spans="1:14" ht="62.85" customHeight="1" x14ac:dyDescent="0.2">
      <c r="A113" s="50" t="s">
        <v>4</v>
      </c>
      <c r="B113" s="50" t="s">
        <v>208</v>
      </c>
      <c r="C113" s="250" t="s">
        <v>209</v>
      </c>
      <c r="D113" s="250"/>
      <c r="E113" s="250" t="s">
        <v>210</v>
      </c>
      <c r="F113" s="250"/>
      <c r="G113" s="250"/>
      <c r="H113" s="250" t="s">
        <v>211</v>
      </c>
      <c r="I113" s="250"/>
      <c r="J113" s="250"/>
    </row>
    <row r="114" spans="1:14" ht="30.95" customHeight="1" x14ac:dyDescent="0.2">
      <c r="A114" s="9" t="s">
        <v>212</v>
      </c>
      <c r="B114" s="9" t="s">
        <v>213</v>
      </c>
      <c r="C114" s="259" t="s">
        <v>214</v>
      </c>
      <c r="D114" s="259"/>
      <c r="E114" s="259"/>
      <c r="F114" s="259"/>
      <c r="G114" s="259"/>
      <c r="H114" s="259"/>
      <c r="I114" s="259"/>
      <c r="J114" s="259"/>
    </row>
    <row r="115" spans="1:14" ht="50.25" customHeight="1" x14ac:dyDescent="0.2">
      <c r="A115" s="9" t="s">
        <v>19</v>
      </c>
      <c r="B115" s="9" t="s">
        <v>293</v>
      </c>
      <c r="C115" s="259" t="s">
        <v>294</v>
      </c>
      <c r="D115" s="259"/>
      <c r="E115" s="259"/>
      <c r="F115" s="259"/>
      <c r="G115" s="259"/>
      <c r="H115" s="259"/>
      <c r="I115" s="259"/>
      <c r="J115" s="259"/>
    </row>
    <row r="116" spans="1:14" x14ac:dyDescent="0.2">
      <c r="A116" s="263" t="s">
        <v>236</v>
      </c>
      <c r="B116" s="263"/>
      <c r="C116" s="263"/>
      <c r="D116" s="263"/>
      <c r="E116" s="263"/>
      <c r="F116" s="263"/>
      <c r="G116" s="263"/>
      <c r="H116" s="263"/>
      <c r="I116" s="263"/>
      <c r="J116" s="263"/>
    </row>
    <row r="117" spans="1:14" ht="94.5" customHeight="1" x14ac:dyDescent="0.2">
      <c r="A117" s="85" t="s">
        <v>4</v>
      </c>
      <c r="B117" s="85" t="s">
        <v>237</v>
      </c>
      <c r="C117" s="85" t="s">
        <v>238</v>
      </c>
      <c r="D117" s="85" t="s">
        <v>239</v>
      </c>
      <c r="E117" s="85" t="s">
        <v>240</v>
      </c>
      <c r="F117" s="85" t="s">
        <v>241</v>
      </c>
      <c r="G117" s="206" t="s">
        <v>9</v>
      </c>
      <c r="H117" s="85" t="s">
        <v>242</v>
      </c>
      <c r="I117" s="85" t="s">
        <v>243</v>
      </c>
      <c r="J117" s="51" t="s">
        <v>160</v>
      </c>
    </row>
    <row r="118" spans="1:14" x14ac:dyDescent="0.2">
      <c r="A118" s="12">
        <v>1</v>
      </c>
      <c r="B118" s="12">
        <v>2</v>
      </c>
      <c r="C118" s="12">
        <v>3</v>
      </c>
      <c r="D118" s="12">
        <v>4</v>
      </c>
      <c r="E118" s="12">
        <v>5</v>
      </c>
      <c r="F118" s="12">
        <v>6</v>
      </c>
      <c r="G118" s="12">
        <v>7</v>
      </c>
      <c r="H118" s="12">
        <v>8</v>
      </c>
      <c r="I118" s="12">
        <v>9</v>
      </c>
      <c r="J118" s="12">
        <v>10</v>
      </c>
    </row>
    <row r="119" spans="1:14" ht="76.5" x14ac:dyDescent="0.2">
      <c r="A119" s="79" t="s">
        <v>212</v>
      </c>
      <c r="B119" s="88" t="s">
        <v>295</v>
      </c>
      <c r="C119" s="8">
        <v>300</v>
      </c>
      <c r="D119" s="8"/>
      <c r="E119" s="8"/>
      <c r="F119" s="8"/>
      <c r="G119" s="8"/>
      <c r="H119" s="8"/>
      <c r="I119" s="8"/>
      <c r="J119" s="8"/>
      <c r="M119" s="93"/>
    </row>
    <row r="120" spans="1:14" ht="108.6" customHeight="1" x14ac:dyDescent="0.2">
      <c r="A120" s="79" t="s">
        <v>12</v>
      </c>
      <c r="B120" s="21" t="s">
        <v>245</v>
      </c>
      <c r="C120" s="8"/>
      <c r="D120" s="8"/>
      <c r="E120" s="8"/>
      <c r="F120" s="8"/>
      <c r="G120" s="8"/>
      <c r="H120" s="8"/>
      <c r="I120" s="8"/>
      <c r="J120" s="8"/>
    </row>
    <row r="121" spans="1:14" ht="107.45" customHeight="1" x14ac:dyDescent="0.2">
      <c r="A121" s="79" t="s">
        <v>16</v>
      </c>
      <c r="B121" s="21" t="s">
        <v>245</v>
      </c>
      <c r="C121" s="8"/>
      <c r="D121" s="8"/>
      <c r="E121" s="8"/>
      <c r="F121" s="8"/>
      <c r="G121" s="8"/>
      <c r="H121" s="8"/>
      <c r="I121" s="8"/>
      <c r="J121" s="8"/>
    </row>
    <row r="122" spans="1:14" ht="92.25" customHeight="1" x14ac:dyDescent="0.2">
      <c r="A122" s="79" t="s">
        <v>19</v>
      </c>
      <c r="B122" s="89" t="s">
        <v>296</v>
      </c>
      <c r="C122" s="8">
        <v>300</v>
      </c>
      <c r="D122" s="8"/>
      <c r="E122" s="8"/>
      <c r="F122" s="8"/>
      <c r="G122" s="8"/>
      <c r="H122" s="8"/>
      <c r="I122" s="8"/>
      <c r="J122" s="8"/>
      <c r="M122" s="93"/>
    </row>
    <row r="123" spans="1:14" ht="114.75" x14ac:dyDescent="0.2">
      <c r="A123" s="79" t="s">
        <v>297</v>
      </c>
      <c r="B123" s="21" t="s">
        <v>245</v>
      </c>
      <c r="C123" s="8"/>
      <c r="D123" s="8"/>
      <c r="E123" s="8"/>
      <c r="F123" s="8"/>
      <c r="G123" s="8"/>
      <c r="H123" s="8"/>
      <c r="I123" s="8"/>
      <c r="J123" s="8"/>
    </row>
    <row r="124" spans="1:14" ht="114.75" x14ac:dyDescent="0.2">
      <c r="A124" s="79" t="s">
        <v>298</v>
      </c>
      <c r="B124" s="21" t="s">
        <v>245</v>
      </c>
      <c r="C124" s="8"/>
      <c r="D124" s="8"/>
      <c r="E124" s="8"/>
      <c r="F124" s="8"/>
      <c r="G124" s="8"/>
      <c r="H124" s="8"/>
      <c r="I124" s="8"/>
      <c r="J124" s="8"/>
    </row>
    <row r="125" spans="1:14" ht="79.349999999999994" customHeight="1" x14ac:dyDescent="0.2">
      <c r="A125" s="79" t="s">
        <v>23</v>
      </c>
      <c r="B125" s="89" t="s">
        <v>299</v>
      </c>
      <c r="C125" s="8">
        <v>300</v>
      </c>
      <c r="D125" s="8"/>
      <c r="E125" s="8"/>
      <c r="F125" s="8"/>
      <c r="G125" s="8"/>
      <c r="H125" s="8"/>
      <c r="I125" s="8"/>
      <c r="J125" s="8"/>
      <c r="M125" s="93"/>
    </row>
    <row r="126" spans="1:14" ht="114.75" x14ac:dyDescent="0.2">
      <c r="A126" s="79" t="s">
        <v>300</v>
      </c>
      <c r="B126" s="21" t="s">
        <v>245</v>
      </c>
      <c r="C126" s="8"/>
      <c r="D126" s="8"/>
      <c r="E126" s="8"/>
      <c r="F126" s="8"/>
      <c r="G126" s="8"/>
      <c r="H126" s="8"/>
      <c r="I126" s="8"/>
      <c r="J126" s="8"/>
    </row>
    <row r="127" spans="1:14" ht="114.75" x14ac:dyDescent="0.2">
      <c r="A127" s="79" t="s">
        <v>301</v>
      </c>
      <c r="B127" s="21" t="s">
        <v>245</v>
      </c>
      <c r="C127" s="8"/>
      <c r="D127" s="8"/>
      <c r="E127" s="8"/>
      <c r="F127" s="8"/>
      <c r="G127" s="8"/>
      <c r="H127" s="8"/>
      <c r="I127" s="8"/>
      <c r="J127" s="8"/>
    </row>
    <row r="128" spans="1:14" ht="65.25" customHeight="1" x14ac:dyDescent="0.2">
      <c r="A128" s="79" t="s">
        <v>26</v>
      </c>
      <c r="B128" s="89" t="s">
        <v>302</v>
      </c>
      <c r="C128" s="8">
        <v>300</v>
      </c>
      <c r="D128" s="8"/>
      <c r="E128" s="8"/>
      <c r="F128" s="8"/>
      <c r="G128" s="8"/>
      <c r="H128" s="8"/>
      <c r="I128" s="8"/>
      <c r="J128" s="8"/>
      <c r="N128" s="93"/>
    </row>
    <row r="129" spans="1:10" ht="114.75" x14ac:dyDescent="0.2">
      <c r="A129" s="79" t="s">
        <v>303</v>
      </c>
      <c r="B129" s="21" t="s">
        <v>245</v>
      </c>
      <c r="C129" s="8"/>
      <c r="D129" s="8"/>
      <c r="E129" s="8"/>
      <c r="F129" s="8"/>
      <c r="G129" s="8"/>
      <c r="H129" s="8"/>
      <c r="I129" s="8"/>
      <c r="J129" s="8"/>
    </row>
    <row r="130" spans="1:10" ht="114.75" x14ac:dyDescent="0.2">
      <c r="A130" s="79" t="s">
        <v>304</v>
      </c>
      <c r="B130" s="21" t="s">
        <v>245</v>
      </c>
      <c r="C130" s="8"/>
      <c r="D130" s="8"/>
      <c r="E130" s="8"/>
      <c r="F130" s="8"/>
      <c r="G130" s="8"/>
      <c r="H130" s="8"/>
      <c r="I130" s="8"/>
      <c r="J130" s="8"/>
    </row>
    <row r="131" spans="1:10" ht="63.75" x14ac:dyDescent="0.2">
      <c r="A131" s="79" t="s">
        <v>29</v>
      </c>
      <c r="B131" s="88" t="s">
        <v>305</v>
      </c>
      <c r="C131" s="8">
        <v>300</v>
      </c>
      <c r="D131" s="8"/>
      <c r="E131" s="8"/>
      <c r="F131" s="8"/>
      <c r="G131" s="8"/>
      <c r="H131" s="8"/>
      <c r="I131" s="8"/>
      <c r="J131" s="8"/>
    </row>
    <row r="132" spans="1:10" ht="114.75" x14ac:dyDescent="0.2">
      <c r="A132" s="79" t="s">
        <v>306</v>
      </c>
      <c r="B132" s="21" t="s">
        <v>245</v>
      </c>
      <c r="C132" s="8"/>
      <c r="D132" s="8"/>
      <c r="E132" s="8"/>
      <c r="F132" s="8"/>
      <c r="G132" s="8"/>
      <c r="H132" s="8"/>
      <c r="I132" s="8"/>
      <c r="J132" s="8"/>
    </row>
    <row r="133" spans="1:10" ht="114.75" x14ac:dyDescent="0.2">
      <c r="A133" s="79" t="s">
        <v>307</v>
      </c>
      <c r="B133" s="21" t="s">
        <v>245</v>
      </c>
      <c r="C133" s="8"/>
      <c r="D133" s="8"/>
      <c r="E133" s="8"/>
      <c r="F133" s="8"/>
      <c r="G133" s="8"/>
      <c r="H133" s="8"/>
      <c r="I133" s="8"/>
      <c r="J133" s="8"/>
    </row>
    <row r="134" spans="1:10" ht="12.75" customHeight="1" x14ac:dyDescent="0.2">
      <c r="A134" s="254" t="s">
        <v>246</v>
      </c>
      <c r="B134" s="254"/>
      <c r="C134" s="254"/>
      <c r="D134" s="254"/>
      <c r="E134" s="254"/>
      <c r="F134" s="254"/>
      <c r="G134" s="254"/>
      <c r="H134" s="254"/>
      <c r="I134" s="90"/>
      <c r="J134" s="90"/>
    </row>
    <row r="135" spans="1:10" x14ac:dyDescent="0.2">
      <c r="A135" s="238" t="s">
        <v>247</v>
      </c>
      <c r="B135" s="238"/>
      <c r="C135" s="238"/>
      <c r="D135" s="238"/>
      <c r="E135" s="238"/>
      <c r="F135" s="238"/>
      <c r="G135" s="238"/>
      <c r="H135" s="238"/>
      <c r="I135" s="90"/>
      <c r="J135" s="90"/>
    </row>
    <row r="136" spans="1:10" ht="12.75" customHeight="1" x14ac:dyDescent="0.2">
      <c r="A136" s="238" t="s">
        <v>248</v>
      </c>
      <c r="B136" s="238"/>
      <c r="C136" s="238"/>
      <c r="D136" s="238"/>
      <c r="E136" s="238"/>
      <c r="F136" s="238"/>
      <c r="G136" s="238"/>
      <c r="H136" s="238"/>
      <c r="I136" s="90"/>
      <c r="J136" s="90"/>
    </row>
    <row r="137" spans="1:10" ht="12.75" customHeight="1" x14ac:dyDescent="0.2">
      <c r="A137" s="238" t="s">
        <v>308</v>
      </c>
      <c r="B137" s="238"/>
      <c r="C137" s="238"/>
      <c r="D137" s="238"/>
      <c r="E137" s="238"/>
      <c r="F137" s="238"/>
      <c r="G137" s="238"/>
      <c r="H137" s="238"/>
      <c r="I137" s="90"/>
      <c r="J137" s="90"/>
    </row>
    <row r="139" spans="1:10" ht="12.75" customHeight="1" x14ac:dyDescent="0.2">
      <c r="A139" s="265" t="s">
        <v>250</v>
      </c>
      <c r="B139" s="265"/>
      <c r="C139" s="265"/>
      <c r="D139" s="265"/>
      <c r="E139" s="265"/>
      <c r="F139" s="265"/>
      <c r="G139" s="265"/>
      <c r="H139" s="265"/>
      <c r="I139" s="265"/>
      <c r="J139" s="265"/>
    </row>
    <row r="140" spans="1:10" ht="105.75" customHeight="1" x14ac:dyDescent="0.2">
      <c r="A140" s="266" t="s">
        <v>309</v>
      </c>
      <c r="B140" s="266"/>
      <c r="C140" s="266"/>
      <c r="D140" s="266"/>
      <c r="E140" s="266"/>
      <c r="F140" s="266"/>
      <c r="G140" s="266"/>
      <c r="H140" s="266"/>
      <c r="I140" s="266"/>
      <c r="J140" s="266"/>
    </row>
    <row r="141" spans="1:10" ht="39" customHeight="1" x14ac:dyDescent="0.2">
      <c r="A141" s="266" t="s">
        <v>310</v>
      </c>
      <c r="B141" s="266"/>
      <c r="C141" s="266"/>
      <c r="D141" s="266"/>
      <c r="E141" s="266"/>
      <c r="F141" s="266"/>
      <c r="G141" s="266"/>
      <c r="H141" s="266"/>
      <c r="I141" s="266"/>
      <c r="J141" s="266"/>
    </row>
    <row r="142" spans="1:10" ht="40.5" customHeight="1" x14ac:dyDescent="0.2">
      <c r="A142" s="266" t="s">
        <v>1185</v>
      </c>
      <c r="B142" s="266"/>
      <c r="C142" s="266"/>
      <c r="D142" s="266"/>
      <c r="E142" s="266"/>
      <c r="F142" s="266"/>
      <c r="G142" s="266"/>
      <c r="H142" s="266"/>
      <c r="I142" s="266"/>
      <c r="J142" s="266"/>
    </row>
    <row r="143" spans="1:10" ht="15" customHeight="1" x14ac:dyDescent="0.2">
      <c r="A143" s="266" t="s">
        <v>311</v>
      </c>
      <c r="B143" s="266"/>
      <c r="C143" s="266"/>
      <c r="D143" s="266"/>
      <c r="E143" s="266"/>
      <c r="F143" s="266"/>
      <c r="G143" s="266"/>
      <c r="H143" s="266"/>
      <c r="I143" s="266"/>
      <c r="J143" s="266"/>
    </row>
    <row r="144" spans="1:10" ht="27.75" customHeight="1" x14ac:dyDescent="0.2">
      <c r="A144" s="266" t="s">
        <v>312</v>
      </c>
      <c r="B144" s="266"/>
      <c r="C144" s="266"/>
      <c r="D144" s="266"/>
      <c r="E144" s="266"/>
      <c r="F144" s="266"/>
      <c r="G144" s="266"/>
      <c r="H144" s="266"/>
      <c r="I144" s="266"/>
      <c r="J144" s="266"/>
    </row>
    <row r="145" spans="1:10" ht="27" customHeight="1" x14ac:dyDescent="0.2">
      <c r="A145" s="266" t="s">
        <v>1186</v>
      </c>
      <c r="B145" s="266"/>
      <c r="C145" s="266"/>
      <c r="D145" s="266"/>
      <c r="E145" s="266"/>
      <c r="F145" s="266"/>
      <c r="G145" s="266"/>
      <c r="H145" s="266"/>
      <c r="I145" s="266"/>
      <c r="J145" s="266"/>
    </row>
    <row r="146" spans="1:10" ht="54" customHeight="1" x14ac:dyDescent="0.2">
      <c r="A146" s="267" t="s">
        <v>254</v>
      </c>
      <c r="B146" s="267"/>
      <c r="C146" s="267"/>
      <c r="D146" s="267"/>
      <c r="E146" s="267"/>
      <c r="F146" s="267"/>
      <c r="G146" s="267"/>
      <c r="H146" s="267"/>
      <c r="I146" s="267"/>
      <c r="J146" s="267"/>
    </row>
    <row r="148" spans="1:10" ht="27" customHeight="1" x14ac:dyDescent="0.2">
      <c r="A148" s="258" t="s">
        <v>313</v>
      </c>
      <c r="B148" s="258"/>
      <c r="C148" s="258"/>
      <c r="D148" s="258"/>
      <c r="E148" s="258"/>
      <c r="F148" s="258"/>
      <c r="G148" s="258"/>
      <c r="H148" s="258"/>
      <c r="I148" s="258"/>
      <c r="J148" s="258"/>
    </row>
    <row r="149" spans="1:10" ht="13.5" customHeight="1" x14ac:dyDescent="0.2">
      <c r="A149" s="258" t="s">
        <v>206</v>
      </c>
      <c r="B149" s="258"/>
      <c r="C149" s="258"/>
      <c r="D149" s="258"/>
      <c r="E149" s="258"/>
      <c r="F149" s="258"/>
      <c r="G149" s="258"/>
      <c r="H149" s="258"/>
      <c r="I149" s="258"/>
      <c r="J149" s="258"/>
    </row>
    <row r="150" spans="1:10" ht="39.75" customHeight="1" x14ac:dyDescent="0.2">
      <c r="A150" s="249" t="s">
        <v>1187</v>
      </c>
      <c r="B150" s="256"/>
      <c r="C150" s="256"/>
      <c r="D150" s="256"/>
      <c r="E150" s="256"/>
      <c r="F150" s="256"/>
      <c r="G150" s="256"/>
      <c r="H150" s="256"/>
      <c r="I150" s="256"/>
      <c r="J150" s="256"/>
    </row>
    <row r="151" spans="1:10" ht="36.75" customHeight="1" x14ac:dyDescent="0.2">
      <c r="A151" s="50" t="s">
        <v>4</v>
      </c>
      <c r="B151" s="50" t="s">
        <v>208</v>
      </c>
      <c r="C151" s="250" t="s">
        <v>209</v>
      </c>
      <c r="D151" s="250"/>
      <c r="E151" s="250" t="s">
        <v>210</v>
      </c>
      <c r="F151" s="250"/>
      <c r="G151" s="250"/>
      <c r="H151" s="250" t="s">
        <v>211</v>
      </c>
      <c r="I151" s="250"/>
      <c r="J151" s="250"/>
    </row>
    <row r="152" spans="1:10" ht="28.5" customHeight="1" x14ac:dyDescent="0.2">
      <c r="A152" s="21" t="s">
        <v>212</v>
      </c>
      <c r="B152" s="21" t="s">
        <v>213</v>
      </c>
      <c r="C152" s="251" t="s">
        <v>214</v>
      </c>
      <c r="D152" s="251"/>
      <c r="E152" s="251"/>
      <c r="F152" s="251"/>
      <c r="G152" s="251"/>
      <c r="H152" s="251"/>
      <c r="I152" s="251"/>
      <c r="J152" s="251"/>
    </row>
    <row r="153" spans="1:10" ht="18.2" customHeight="1" x14ac:dyDescent="0.2">
      <c r="A153" s="21" t="s">
        <v>19</v>
      </c>
      <c r="B153" s="21" t="s">
        <v>314</v>
      </c>
      <c r="C153" s="251" t="s">
        <v>218</v>
      </c>
      <c r="D153" s="251"/>
      <c r="E153" s="251"/>
      <c r="F153" s="251"/>
      <c r="G153" s="251"/>
      <c r="H153" s="251"/>
      <c r="I153" s="251"/>
      <c r="J153" s="251"/>
    </row>
    <row r="154" spans="1:10" ht="26.25" customHeight="1" x14ac:dyDescent="0.2">
      <c r="A154" s="21" t="s">
        <v>23</v>
      </c>
      <c r="B154" s="21" t="s">
        <v>315</v>
      </c>
      <c r="C154" s="251" t="s">
        <v>316</v>
      </c>
      <c r="D154" s="251"/>
      <c r="E154" s="251"/>
      <c r="F154" s="251"/>
      <c r="G154" s="251"/>
      <c r="H154" s="251"/>
      <c r="I154" s="251"/>
      <c r="J154" s="251"/>
    </row>
    <row r="155" spans="1:10" ht="25.5" customHeight="1" x14ac:dyDescent="0.2">
      <c r="A155" s="21" t="s">
        <v>26</v>
      </c>
      <c r="B155" s="84" t="s">
        <v>317</v>
      </c>
      <c r="C155" s="251" t="s">
        <v>318</v>
      </c>
      <c r="D155" s="251"/>
      <c r="E155" s="251"/>
      <c r="F155" s="251"/>
      <c r="G155" s="251"/>
      <c r="H155" s="251"/>
      <c r="I155" s="251"/>
      <c r="J155" s="251"/>
    </row>
    <row r="156" spans="1:10" ht="15" customHeight="1" x14ac:dyDescent="0.2">
      <c r="A156" s="21" t="s">
        <v>29</v>
      </c>
      <c r="B156" s="21" t="s">
        <v>319</v>
      </c>
      <c r="C156" s="259" t="s">
        <v>320</v>
      </c>
      <c r="D156" s="259"/>
      <c r="E156" s="251"/>
      <c r="F156" s="251"/>
      <c r="G156" s="251"/>
      <c r="H156" s="251"/>
      <c r="I156" s="251"/>
      <c r="J156" s="251"/>
    </row>
    <row r="157" spans="1:10" ht="14.25" customHeight="1" x14ac:dyDescent="0.2">
      <c r="A157" s="21" t="s">
        <v>32</v>
      </c>
      <c r="B157" s="21" t="s">
        <v>321</v>
      </c>
      <c r="C157" s="251" t="s">
        <v>322</v>
      </c>
      <c r="D157" s="251"/>
      <c r="E157" s="251"/>
      <c r="F157" s="251"/>
      <c r="G157" s="251"/>
      <c r="H157" s="251"/>
      <c r="I157" s="251"/>
      <c r="J157" s="251"/>
    </row>
    <row r="158" spans="1:10" ht="12.75" customHeight="1" x14ac:dyDescent="0.2">
      <c r="A158" s="21" t="s">
        <v>35</v>
      </c>
      <c r="B158" s="21" t="s">
        <v>323</v>
      </c>
      <c r="C158" s="251" t="s">
        <v>324</v>
      </c>
      <c r="D158" s="251"/>
      <c r="E158" s="251"/>
      <c r="F158" s="251"/>
      <c r="G158" s="251"/>
      <c r="H158" s="251"/>
      <c r="I158" s="251"/>
      <c r="J158" s="251"/>
    </row>
    <row r="159" spans="1:10" x14ac:dyDescent="0.2">
      <c r="A159" s="263" t="s">
        <v>236</v>
      </c>
      <c r="B159" s="263"/>
      <c r="C159" s="263"/>
      <c r="D159" s="263"/>
      <c r="E159" s="263"/>
      <c r="F159" s="263"/>
      <c r="G159" s="263"/>
      <c r="H159" s="263"/>
      <c r="I159" s="263"/>
      <c r="J159" s="263"/>
    </row>
    <row r="160" spans="1:10" ht="89.25" x14ac:dyDescent="0.2">
      <c r="A160" s="85" t="s">
        <v>4</v>
      </c>
      <c r="B160" s="85" t="s">
        <v>237</v>
      </c>
      <c r="C160" s="85" t="s">
        <v>238</v>
      </c>
      <c r="D160" s="85" t="s">
        <v>239</v>
      </c>
      <c r="E160" s="85" t="s">
        <v>240</v>
      </c>
      <c r="F160" s="85" t="s">
        <v>241</v>
      </c>
      <c r="G160" s="206" t="s">
        <v>9</v>
      </c>
      <c r="H160" s="85" t="s">
        <v>242</v>
      </c>
      <c r="I160" s="85" t="s">
        <v>243</v>
      </c>
      <c r="J160" s="51" t="s">
        <v>160</v>
      </c>
    </row>
    <row r="161" spans="1:12" x14ac:dyDescent="0.2">
      <c r="A161" s="86">
        <v>1</v>
      </c>
      <c r="B161" s="86">
        <v>2</v>
      </c>
      <c r="C161" s="86">
        <v>3</v>
      </c>
      <c r="D161" s="86">
        <v>4</v>
      </c>
      <c r="E161" s="86">
        <v>5</v>
      </c>
      <c r="F161" s="86">
        <v>6</v>
      </c>
      <c r="G161" s="86">
        <v>7</v>
      </c>
      <c r="H161" s="86">
        <v>8</v>
      </c>
      <c r="I161" s="86">
        <v>9</v>
      </c>
      <c r="J161" s="86">
        <v>10</v>
      </c>
    </row>
    <row r="162" spans="1:12" ht="114.75" x14ac:dyDescent="0.2">
      <c r="A162" s="87" t="s">
        <v>212</v>
      </c>
      <c r="B162" s="95" t="s">
        <v>325</v>
      </c>
      <c r="C162" s="8">
        <v>2000</v>
      </c>
      <c r="D162" s="8"/>
      <c r="E162" s="8"/>
      <c r="F162" s="8"/>
      <c r="G162" s="8"/>
      <c r="H162" s="8"/>
      <c r="I162" s="8"/>
      <c r="J162" s="8"/>
      <c r="L162" s="93"/>
    </row>
    <row r="163" spans="1:12" ht="114.75" x14ac:dyDescent="0.2">
      <c r="A163" s="87" t="s">
        <v>12</v>
      </c>
      <c r="B163" s="21" t="s">
        <v>245</v>
      </c>
      <c r="C163" s="8"/>
      <c r="D163" s="8"/>
      <c r="E163" s="8"/>
      <c r="F163" s="8"/>
      <c r="G163" s="8"/>
      <c r="H163" s="8"/>
      <c r="I163" s="8"/>
      <c r="J163" s="8"/>
    </row>
    <row r="164" spans="1:12" ht="114.75" x14ac:dyDescent="0.2">
      <c r="A164" s="87" t="s">
        <v>16</v>
      </c>
      <c r="B164" s="21" t="s">
        <v>245</v>
      </c>
      <c r="C164" s="8"/>
      <c r="D164" s="8"/>
      <c r="E164" s="8"/>
      <c r="F164" s="8"/>
      <c r="G164" s="8"/>
      <c r="H164" s="8"/>
      <c r="I164" s="8"/>
      <c r="J164" s="8"/>
    </row>
    <row r="165" spans="1:12" x14ac:dyDescent="0.2">
      <c r="A165" s="254" t="s">
        <v>246</v>
      </c>
      <c r="B165" s="254"/>
      <c r="C165" s="254"/>
      <c r="D165" s="254"/>
      <c r="E165" s="254"/>
      <c r="F165" s="254"/>
      <c r="G165" s="254"/>
      <c r="H165" s="254"/>
      <c r="I165" s="90"/>
      <c r="J165" s="90"/>
    </row>
    <row r="166" spans="1:12" x14ac:dyDescent="0.2">
      <c r="A166" s="238" t="s">
        <v>247</v>
      </c>
      <c r="B166" s="238"/>
      <c r="C166" s="238"/>
      <c r="D166" s="238"/>
      <c r="E166" s="238"/>
      <c r="F166" s="238"/>
      <c r="G166" s="238"/>
      <c r="H166" s="238"/>
      <c r="I166" s="90"/>
      <c r="J166" s="90"/>
    </row>
    <row r="167" spans="1:12" x14ac:dyDescent="0.2">
      <c r="A167" s="238" t="s">
        <v>248</v>
      </c>
      <c r="B167" s="238"/>
      <c r="C167" s="238"/>
      <c r="D167" s="238"/>
      <c r="E167" s="238"/>
      <c r="F167" s="238"/>
      <c r="G167" s="238"/>
      <c r="H167" s="238"/>
      <c r="I167" s="90"/>
      <c r="J167" s="90"/>
    </row>
    <row r="168" spans="1:12" x14ac:dyDescent="0.2">
      <c r="A168" s="238" t="s">
        <v>326</v>
      </c>
      <c r="B168" s="238"/>
      <c r="C168" s="238"/>
      <c r="D168" s="238"/>
      <c r="E168" s="238"/>
      <c r="F168" s="238"/>
      <c r="G168" s="238"/>
      <c r="H168" s="238"/>
      <c r="I168" s="90"/>
      <c r="J168" s="90"/>
    </row>
    <row r="169" spans="1:12" ht="12.75" customHeight="1" x14ac:dyDescent="0.2"/>
    <row r="170" spans="1:12" ht="15" customHeight="1" x14ac:dyDescent="0.2">
      <c r="A170" s="249" t="s">
        <v>250</v>
      </c>
      <c r="B170" s="249"/>
      <c r="C170" s="249"/>
      <c r="D170" s="249"/>
      <c r="E170" s="249"/>
      <c r="F170" s="249"/>
      <c r="G170" s="249"/>
      <c r="H170" s="249"/>
      <c r="I170" s="249"/>
      <c r="J170" s="249"/>
    </row>
    <row r="171" spans="1:12" ht="39" customHeight="1" x14ac:dyDescent="0.2">
      <c r="A171" s="249" t="s">
        <v>290</v>
      </c>
      <c r="B171" s="249"/>
      <c r="C171" s="249"/>
      <c r="D171" s="249"/>
      <c r="E171" s="249"/>
      <c r="F171" s="249"/>
      <c r="G171" s="249"/>
      <c r="H171" s="249"/>
      <c r="I171" s="249"/>
      <c r="J171" s="249"/>
    </row>
    <row r="172" spans="1:12" ht="40.5" customHeight="1" x14ac:dyDescent="0.2">
      <c r="A172" s="249" t="s">
        <v>1181</v>
      </c>
      <c r="B172" s="249"/>
      <c r="C172" s="249"/>
      <c r="D172" s="249"/>
      <c r="E172" s="249"/>
      <c r="F172" s="249"/>
      <c r="G172" s="249"/>
      <c r="H172" s="249"/>
      <c r="I172" s="249"/>
      <c r="J172" s="249"/>
    </row>
    <row r="173" spans="1:12" ht="14.25" customHeight="1" x14ac:dyDescent="0.2">
      <c r="A173" s="249" t="s">
        <v>252</v>
      </c>
      <c r="B173" s="249"/>
      <c r="C173" s="249"/>
      <c r="D173" s="249"/>
      <c r="E173" s="249"/>
      <c r="F173" s="249"/>
      <c r="G173" s="249"/>
      <c r="H173" s="249"/>
      <c r="I173" s="249"/>
      <c r="J173" s="249"/>
    </row>
    <row r="174" spans="1:12" ht="26.25" customHeight="1" x14ac:dyDescent="0.2">
      <c r="A174" s="249" t="s">
        <v>253</v>
      </c>
      <c r="B174" s="249"/>
      <c r="C174" s="249"/>
      <c r="D174" s="249"/>
      <c r="E174" s="249"/>
      <c r="F174" s="249"/>
      <c r="G174" s="249"/>
      <c r="H174" s="249"/>
      <c r="I174" s="249"/>
      <c r="J174" s="249"/>
    </row>
    <row r="175" spans="1:12" ht="28.5" customHeight="1" x14ac:dyDescent="0.2">
      <c r="A175" s="249" t="s">
        <v>1182</v>
      </c>
      <c r="B175" s="249"/>
      <c r="C175" s="249"/>
      <c r="D175" s="249"/>
      <c r="E175" s="249"/>
      <c r="F175" s="249"/>
      <c r="G175" s="249"/>
      <c r="H175" s="249"/>
      <c r="I175" s="249"/>
      <c r="J175" s="249"/>
    </row>
    <row r="176" spans="1:12" ht="53.25" customHeight="1" x14ac:dyDescent="0.2">
      <c r="A176" s="257" t="s">
        <v>254</v>
      </c>
      <c r="B176" s="257"/>
      <c r="C176" s="257"/>
      <c r="D176" s="257"/>
      <c r="E176" s="257"/>
      <c r="F176" s="257"/>
      <c r="G176" s="257"/>
      <c r="H176" s="257"/>
      <c r="I176" s="257"/>
      <c r="J176" s="257"/>
    </row>
    <row r="179" ht="26.25" customHeight="1" x14ac:dyDescent="0.2"/>
  </sheetData>
  <mergeCells count="214">
    <mergeCell ref="A174:J174"/>
    <mergeCell ref="A175:J175"/>
    <mergeCell ref="A176:J176"/>
    <mergeCell ref="A149:J149"/>
    <mergeCell ref="A159:J159"/>
    <mergeCell ref="A165:H165"/>
    <mergeCell ref="A166:H166"/>
    <mergeCell ref="A167:H167"/>
    <mergeCell ref="A168:H168"/>
    <mergeCell ref="A170:J170"/>
    <mergeCell ref="A171:J171"/>
    <mergeCell ref="A172:J172"/>
    <mergeCell ref="A173:J173"/>
    <mergeCell ref="C156:D156"/>
    <mergeCell ref="E156:G156"/>
    <mergeCell ref="H156:J156"/>
    <mergeCell ref="C157:D157"/>
    <mergeCell ref="E157:G157"/>
    <mergeCell ref="H157:J157"/>
    <mergeCell ref="C158:D158"/>
    <mergeCell ref="E158:G158"/>
    <mergeCell ref="H158:J158"/>
    <mergeCell ref="C153:D153"/>
    <mergeCell ref="E153:G153"/>
    <mergeCell ref="H153:J153"/>
    <mergeCell ref="C154:D154"/>
    <mergeCell ref="E154:G154"/>
    <mergeCell ref="H154:J154"/>
    <mergeCell ref="C155:D155"/>
    <mergeCell ref="E155:G155"/>
    <mergeCell ref="H155:J155"/>
    <mergeCell ref="A146:J146"/>
    <mergeCell ref="A148:J148"/>
    <mergeCell ref="A150:J150"/>
    <mergeCell ref="C151:D151"/>
    <mergeCell ref="E151:G151"/>
    <mergeCell ref="H151:J151"/>
    <mergeCell ref="C152:D152"/>
    <mergeCell ref="E152:G152"/>
    <mergeCell ref="H152:J152"/>
    <mergeCell ref="A136:H136"/>
    <mergeCell ref="A137:H137"/>
    <mergeCell ref="A139:J139"/>
    <mergeCell ref="A140:J140"/>
    <mergeCell ref="A141:J141"/>
    <mergeCell ref="A142:J142"/>
    <mergeCell ref="A143:J143"/>
    <mergeCell ref="A144:J144"/>
    <mergeCell ref="A145:J145"/>
    <mergeCell ref="C114:D114"/>
    <mergeCell ref="E114:G114"/>
    <mergeCell ref="H114:J114"/>
    <mergeCell ref="C115:D115"/>
    <mergeCell ref="E115:G115"/>
    <mergeCell ref="H115:J115"/>
    <mergeCell ref="A116:J116"/>
    <mergeCell ref="A134:H134"/>
    <mergeCell ref="A135:H135"/>
    <mergeCell ref="A106:J106"/>
    <mergeCell ref="A107:J107"/>
    <mergeCell ref="A108:J108"/>
    <mergeCell ref="P108:Y108"/>
    <mergeCell ref="A110:J110"/>
    <mergeCell ref="A111:J111"/>
    <mergeCell ref="A112:J112"/>
    <mergeCell ref="C113:D113"/>
    <mergeCell ref="E113:G113"/>
    <mergeCell ref="H113:J113"/>
    <mergeCell ref="A91:J91"/>
    <mergeCell ref="A97:H97"/>
    <mergeCell ref="A98:H98"/>
    <mergeCell ref="A99:H99"/>
    <mergeCell ref="A100:H100"/>
    <mergeCell ref="A102:J102"/>
    <mergeCell ref="A103:J103"/>
    <mergeCell ref="A104:J104"/>
    <mergeCell ref="A105:J105"/>
    <mergeCell ref="C88:D88"/>
    <mergeCell ref="E88:G88"/>
    <mergeCell ref="H88:J88"/>
    <mergeCell ref="C89:D89"/>
    <mergeCell ref="E89:G89"/>
    <mergeCell ref="H89:J89"/>
    <mergeCell ref="C90:D90"/>
    <mergeCell ref="E90:G90"/>
    <mergeCell ref="H90:J90"/>
    <mergeCell ref="A79:J79"/>
    <mergeCell ref="A80:J80"/>
    <mergeCell ref="A82:J82"/>
    <mergeCell ref="A84:J84"/>
    <mergeCell ref="A85:J85"/>
    <mergeCell ref="A86:J86"/>
    <mergeCell ref="C87:D87"/>
    <mergeCell ref="E87:G87"/>
    <mergeCell ref="H87:J87"/>
    <mergeCell ref="A81:J81"/>
    <mergeCell ref="A64:J64"/>
    <mergeCell ref="A70:H70"/>
    <mergeCell ref="A71:H71"/>
    <mergeCell ref="A72:H72"/>
    <mergeCell ref="A73:H73"/>
    <mergeCell ref="A75:J75"/>
    <mergeCell ref="A76:J76"/>
    <mergeCell ref="A77:J77"/>
    <mergeCell ref="A78:J78"/>
    <mergeCell ref="C61:D61"/>
    <mergeCell ref="E61:G61"/>
    <mergeCell ref="H61:J61"/>
    <mergeCell ref="C62:D62"/>
    <mergeCell ref="E62:G62"/>
    <mergeCell ref="H62:J62"/>
    <mergeCell ref="C63:D63"/>
    <mergeCell ref="E63:G63"/>
    <mergeCell ref="H63:J63"/>
    <mergeCell ref="C58:D58"/>
    <mergeCell ref="E58:G58"/>
    <mergeCell ref="H58:J58"/>
    <mergeCell ref="C59:D59"/>
    <mergeCell ref="E59:G59"/>
    <mergeCell ref="H59:J59"/>
    <mergeCell ref="C60:D60"/>
    <mergeCell ref="E60:G60"/>
    <mergeCell ref="H60:J60"/>
    <mergeCell ref="C55:D55"/>
    <mergeCell ref="E55:G55"/>
    <mergeCell ref="H55:J55"/>
    <mergeCell ref="C56:D56"/>
    <mergeCell ref="E56:G56"/>
    <mergeCell ref="H56:J56"/>
    <mergeCell ref="C57:D57"/>
    <mergeCell ref="E57:G57"/>
    <mergeCell ref="H57:J57"/>
    <mergeCell ref="C52:D52"/>
    <mergeCell ref="E52:G52"/>
    <mergeCell ref="H52:J52"/>
    <mergeCell ref="C53:D53"/>
    <mergeCell ref="E53:G53"/>
    <mergeCell ref="H53:J53"/>
    <mergeCell ref="C54:D54"/>
    <mergeCell ref="E54:G54"/>
    <mergeCell ref="H54:J54"/>
    <mergeCell ref="C49:D49"/>
    <mergeCell ref="E49:G49"/>
    <mergeCell ref="H49:J49"/>
    <mergeCell ref="C50:D50"/>
    <mergeCell ref="E50:G50"/>
    <mergeCell ref="H50:J50"/>
    <mergeCell ref="C51:D51"/>
    <mergeCell ref="E51:G51"/>
    <mergeCell ref="H51:J51"/>
    <mergeCell ref="A40:J40"/>
    <mergeCell ref="A41:J41"/>
    <mergeCell ref="A43:J43"/>
    <mergeCell ref="A45:J45"/>
    <mergeCell ref="A46:J46"/>
    <mergeCell ref="A47:J47"/>
    <mergeCell ref="C48:D48"/>
    <mergeCell ref="E48:G48"/>
    <mergeCell ref="H48:J48"/>
    <mergeCell ref="A42:J42"/>
    <mergeCell ref="A20:J20"/>
    <mergeCell ref="A32:H32"/>
    <mergeCell ref="A33:H33"/>
    <mergeCell ref="A34:H34"/>
    <mergeCell ref="A35:H35"/>
    <mergeCell ref="A36:J36"/>
    <mergeCell ref="A37:J37"/>
    <mergeCell ref="A38:J38"/>
    <mergeCell ref="A39:J39"/>
    <mergeCell ref="C17:D17"/>
    <mergeCell ref="E17:G17"/>
    <mergeCell ref="H17:J17"/>
    <mergeCell ref="C18:D18"/>
    <mergeCell ref="E18:G18"/>
    <mergeCell ref="H18:J18"/>
    <mergeCell ref="C19:D19"/>
    <mergeCell ref="E19:G19"/>
    <mergeCell ref="H19:J19"/>
    <mergeCell ref="C14:D14"/>
    <mergeCell ref="E14:G14"/>
    <mergeCell ref="H14:J14"/>
    <mergeCell ref="C15:D15"/>
    <mergeCell ref="E15:G15"/>
    <mergeCell ref="H15:J15"/>
    <mergeCell ref="C16:D16"/>
    <mergeCell ref="E16:G16"/>
    <mergeCell ref="H16:J16"/>
    <mergeCell ref="C11:D11"/>
    <mergeCell ref="E11:G11"/>
    <mergeCell ref="H11:J11"/>
    <mergeCell ref="C12:D12"/>
    <mergeCell ref="E12:G12"/>
    <mergeCell ref="H12:J12"/>
    <mergeCell ref="C13:D13"/>
    <mergeCell ref="E13:G13"/>
    <mergeCell ref="H13:J13"/>
    <mergeCell ref="C8:D8"/>
    <mergeCell ref="E8:G8"/>
    <mergeCell ref="H8:J8"/>
    <mergeCell ref="C9:D9"/>
    <mergeCell ref="E9:G9"/>
    <mergeCell ref="H9:J9"/>
    <mergeCell ref="C10:D10"/>
    <mergeCell ref="E10:G10"/>
    <mergeCell ref="H10:J10"/>
    <mergeCell ref="A1:J1"/>
    <mergeCell ref="A2:J2"/>
    <mergeCell ref="H3:J3"/>
    <mergeCell ref="A4:J4"/>
    <mergeCell ref="A5:J5"/>
    <mergeCell ref="A6:J6"/>
    <mergeCell ref="C7:D7"/>
    <mergeCell ref="E7:G7"/>
    <mergeCell ref="H7:J7"/>
  </mergeCells>
  <pageMargins left="0.7" right="0.7" top="0.75" bottom="0.75" header="0.51180555555555496" footer="0.51180555555555496"/>
  <pageSetup paperSize="9" scale="90"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142"/>
  <sheetViews>
    <sheetView topLeftCell="A133" zoomScaleNormal="100" workbookViewId="0">
      <selection activeCell="J125" sqref="J124:J125"/>
    </sheetView>
  </sheetViews>
  <sheetFormatPr defaultRowHeight="12.75" x14ac:dyDescent="0.2"/>
  <cols>
    <col min="1" max="1" width="4.7109375" style="97" customWidth="1"/>
    <col min="2" max="2" width="19.140625" style="54" customWidth="1"/>
    <col min="3" max="3" width="9.140625" style="54" customWidth="1"/>
    <col min="4" max="4" width="15" style="54" customWidth="1"/>
    <col min="5" max="5" width="8.42578125" style="54" customWidth="1"/>
    <col min="6" max="6" width="8.5703125" style="54" customWidth="1"/>
    <col min="7" max="7" width="7" style="54" customWidth="1"/>
    <col min="8" max="8" width="11.5703125" style="54" customWidth="1"/>
    <col min="9" max="9" width="9" style="54" customWidth="1"/>
    <col min="10" max="10" width="11.28515625" style="54" customWidth="1"/>
    <col min="11" max="1025" width="9.140625" style="54" customWidth="1"/>
  </cols>
  <sheetData>
    <row r="1" spans="1:10" ht="12.75" customHeight="1" x14ac:dyDescent="0.2">
      <c r="H1" s="228"/>
      <c r="I1" s="228"/>
      <c r="J1" s="228"/>
    </row>
    <row r="2" spans="1:10" x14ac:dyDescent="0.2">
      <c r="A2" s="228" t="s">
        <v>327</v>
      </c>
      <c r="B2" s="228"/>
      <c r="C2" s="228"/>
      <c r="D2" s="228"/>
      <c r="E2" s="228"/>
      <c r="F2" s="228"/>
      <c r="G2" s="228"/>
      <c r="H2" s="228"/>
      <c r="I2" s="228"/>
      <c r="J2" s="228"/>
    </row>
    <row r="3" spans="1:10" x14ac:dyDescent="0.2">
      <c r="A3" s="228" t="s">
        <v>2</v>
      </c>
      <c r="B3" s="228"/>
      <c r="C3" s="228"/>
      <c r="D3" s="228"/>
      <c r="E3" s="228"/>
      <c r="F3" s="228"/>
      <c r="G3" s="228"/>
      <c r="H3" s="228"/>
      <c r="I3" s="228"/>
      <c r="J3" s="228"/>
    </row>
    <row r="5" spans="1:10" ht="31.5" customHeight="1" x14ac:dyDescent="0.2">
      <c r="A5" s="258" t="s">
        <v>328</v>
      </c>
      <c r="B5" s="258"/>
      <c r="C5" s="258"/>
      <c r="D5" s="258"/>
      <c r="E5" s="258"/>
      <c r="F5" s="258"/>
      <c r="G5" s="258"/>
      <c r="H5" s="258"/>
      <c r="I5" s="258"/>
      <c r="J5" s="258"/>
    </row>
    <row r="6" spans="1:10" ht="12.75" customHeight="1" x14ac:dyDescent="0.2">
      <c r="A6" s="258" t="s">
        <v>206</v>
      </c>
      <c r="B6" s="258"/>
      <c r="C6" s="258"/>
      <c r="D6" s="258"/>
      <c r="E6" s="258"/>
      <c r="F6" s="258"/>
      <c r="G6" s="258"/>
      <c r="H6" s="258"/>
      <c r="I6" s="258"/>
      <c r="J6" s="258"/>
    </row>
    <row r="7" spans="1:10" ht="40.5" customHeight="1" x14ac:dyDescent="0.2">
      <c r="A7" s="249" t="s">
        <v>1188</v>
      </c>
      <c r="B7" s="249"/>
      <c r="C7" s="249"/>
      <c r="D7" s="249"/>
      <c r="E7" s="249"/>
      <c r="F7" s="249"/>
      <c r="G7" s="249"/>
      <c r="H7" s="249"/>
      <c r="I7" s="249"/>
      <c r="J7" s="249"/>
    </row>
    <row r="8" spans="1:10" ht="25.5" customHeight="1" x14ac:dyDescent="0.2">
      <c r="A8" s="50" t="s">
        <v>4</v>
      </c>
      <c r="B8" s="50" t="s">
        <v>208</v>
      </c>
      <c r="C8" s="250" t="s">
        <v>209</v>
      </c>
      <c r="D8" s="250"/>
      <c r="E8" s="250" t="s">
        <v>210</v>
      </c>
      <c r="F8" s="250"/>
      <c r="G8" s="250"/>
      <c r="H8" s="250" t="s">
        <v>211</v>
      </c>
      <c r="I8" s="250"/>
      <c r="J8" s="250"/>
    </row>
    <row r="9" spans="1:10" ht="29.25" customHeight="1" x14ac:dyDescent="0.2">
      <c r="A9" s="50" t="s">
        <v>212</v>
      </c>
      <c r="B9" s="21" t="s">
        <v>213</v>
      </c>
      <c r="C9" s="251" t="s">
        <v>214</v>
      </c>
      <c r="D9" s="251"/>
      <c r="E9" s="251"/>
      <c r="F9" s="251"/>
      <c r="G9" s="251"/>
      <c r="H9" s="251"/>
      <c r="I9" s="251"/>
      <c r="J9" s="251"/>
    </row>
    <row r="10" spans="1:10" ht="53.25" customHeight="1" x14ac:dyDescent="0.2">
      <c r="A10" s="50" t="s">
        <v>19</v>
      </c>
      <c r="B10" s="21" t="s">
        <v>256</v>
      </c>
      <c r="C10" s="251" t="s">
        <v>329</v>
      </c>
      <c r="D10" s="251"/>
      <c r="E10" s="251"/>
      <c r="F10" s="251"/>
      <c r="G10" s="251"/>
      <c r="H10" s="251"/>
      <c r="I10" s="251"/>
      <c r="J10" s="251"/>
    </row>
    <row r="11" spans="1:10" ht="25.5" customHeight="1" x14ac:dyDescent="0.2">
      <c r="A11" s="50" t="s">
        <v>23</v>
      </c>
      <c r="B11" s="21" t="s">
        <v>330</v>
      </c>
      <c r="C11" s="251" t="s">
        <v>331</v>
      </c>
      <c r="D11" s="251"/>
      <c r="E11" s="251"/>
      <c r="F11" s="251"/>
      <c r="G11" s="251"/>
      <c r="H11" s="251"/>
      <c r="I11" s="251"/>
      <c r="J11" s="251"/>
    </row>
    <row r="12" spans="1:10" ht="12.75" customHeight="1" x14ac:dyDescent="0.2">
      <c r="A12" s="50" t="s">
        <v>26</v>
      </c>
      <c r="B12" s="21" t="s">
        <v>332</v>
      </c>
      <c r="C12" s="251" t="s">
        <v>333</v>
      </c>
      <c r="D12" s="251"/>
      <c r="E12" s="251"/>
      <c r="F12" s="251"/>
      <c r="G12" s="251"/>
      <c r="H12" s="251"/>
      <c r="I12" s="251"/>
      <c r="J12" s="251"/>
    </row>
    <row r="13" spans="1:10" ht="26.25" customHeight="1" x14ac:dyDescent="0.2">
      <c r="A13" s="50" t="s">
        <v>29</v>
      </c>
      <c r="B13" s="21" t="s">
        <v>334</v>
      </c>
      <c r="C13" s="251" t="s">
        <v>335</v>
      </c>
      <c r="D13" s="251"/>
      <c r="E13" s="251"/>
      <c r="F13" s="251"/>
      <c r="G13" s="251"/>
      <c r="H13" s="251"/>
      <c r="I13" s="251"/>
      <c r="J13" s="251"/>
    </row>
    <row r="14" spans="1:10" ht="12.75" customHeight="1" x14ac:dyDescent="0.2">
      <c r="A14" s="50" t="s">
        <v>32</v>
      </c>
      <c r="B14" s="21" t="s">
        <v>336</v>
      </c>
      <c r="C14" s="251" t="s">
        <v>337</v>
      </c>
      <c r="D14" s="251"/>
      <c r="E14" s="251"/>
      <c r="F14" s="251"/>
      <c r="G14" s="251"/>
      <c r="H14" s="251"/>
      <c r="I14" s="251"/>
      <c r="J14" s="251"/>
    </row>
    <row r="15" spans="1:10" ht="25.5" customHeight="1" x14ac:dyDescent="0.2">
      <c r="A15" s="50" t="s">
        <v>35</v>
      </c>
      <c r="B15" s="21" t="s">
        <v>338</v>
      </c>
      <c r="C15" s="251" t="s">
        <v>339</v>
      </c>
      <c r="D15" s="251"/>
      <c r="E15" s="251"/>
      <c r="F15" s="251"/>
      <c r="G15" s="251"/>
      <c r="H15" s="251"/>
      <c r="I15" s="251"/>
      <c r="J15" s="251"/>
    </row>
    <row r="16" spans="1:10" ht="25.5" customHeight="1" x14ac:dyDescent="0.2">
      <c r="A16" s="50" t="s">
        <v>38</v>
      </c>
      <c r="B16" s="21" t="s">
        <v>340</v>
      </c>
      <c r="C16" s="251" t="s">
        <v>341</v>
      </c>
      <c r="D16" s="251"/>
      <c r="E16" s="251"/>
      <c r="F16" s="251"/>
      <c r="G16" s="251"/>
      <c r="H16" s="251"/>
      <c r="I16" s="251"/>
      <c r="J16" s="251"/>
    </row>
    <row r="17" spans="1:10" ht="12.75" customHeight="1" x14ac:dyDescent="0.2">
      <c r="A17" s="50" t="s">
        <v>41</v>
      </c>
      <c r="B17" s="21" t="s">
        <v>342</v>
      </c>
      <c r="C17" s="251" t="s">
        <v>343</v>
      </c>
      <c r="D17" s="251"/>
      <c r="E17" s="251"/>
      <c r="F17" s="251"/>
      <c r="G17" s="251"/>
      <c r="H17" s="251"/>
      <c r="I17" s="251"/>
      <c r="J17" s="251"/>
    </row>
    <row r="18" spans="1:10" ht="25.5" customHeight="1" x14ac:dyDescent="0.2">
      <c r="A18" s="50" t="s">
        <v>44</v>
      </c>
      <c r="B18" s="21" t="s">
        <v>344</v>
      </c>
      <c r="C18" s="251" t="s">
        <v>345</v>
      </c>
      <c r="D18" s="251"/>
      <c r="E18" s="251"/>
      <c r="F18" s="251"/>
      <c r="G18" s="251"/>
      <c r="H18" s="251"/>
      <c r="I18" s="251"/>
      <c r="J18" s="251"/>
    </row>
    <row r="19" spans="1:10" ht="12.75" customHeight="1" x14ac:dyDescent="0.2">
      <c r="A19" s="50" t="s">
        <v>46</v>
      </c>
      <c r="B19" s="84" t="s">
        <v>319</v>
      </c>
      <c r="C19" s="251" t="s">
        <v>346</v>
      </c>
      <c r="D19" s="251"/>
      <c r="E19" s="251"/>
      <c r="F19" s="251"/>
      <c r="G19" s="251"/>
      <c r="H19" s="251"/>
      <c r="I19" s="251"/>
      <c r="J19" s="251"/>
    </row>
    <row r="20" spans="1:10" ht="26.25" customHeight="1" x14ac:dyDescent="0.2">
      <c r="A20" s="50" t="s">
        <v>48</v>
      </c>
      <c r="B20" s="21" t="s">
        <v>323</v>
      </c>
      <c r="C20" s="268" t="s">
        <v>1240</v>
      </c>
      <c r="D20" s="268"/>
      <c r="E20" s="251"/>
      <c r="F20" s="251"/>
      <c r="G20" s="251"/>
      <c r="H20" s="251"/>
      <c r="I20" s="251"/>
      <c r="J20" s="251"/>
    </row>
    <row r="21" spans="1:10" ht="38.25" customHeight="1" x14ac:dyDescent="0.2">
      <c r="A21" s="50" t="s">
        <v>51</v>
      </c>
      <c r="B21" s="84" t="s">
        <v>347</v>
      </c>
      <c r="C21" s="251" t="s">
        <v>348</v>
      </c>
      <c r="D21" s="251"/>
      <c r="E21" s="251"/>
      <c r="F21" s="251"/>
      <c r="G21" s="251"/>
      <c r="H21" s="251"/>
      <c r="I21" s="251"/>
      <c r="J21" s="251"/>
    </row>
    <row r="22" spans="1:10" ht="65.25" customHeight="1" x14ac:dyDescent="0.2">
      <c r="A22" s="50" t="s">
        <v>54</v>
      </c>
      <c r="B22" s="84" t="s">
        <v>234</v>
      </c>
      <c r="C22" s="253" t="s">
        <v>235</v>
      </c>
      <c r="D22" s="253"/>
      <c r="E22" s="250"/>
      <c r="F22" s="250"/>
      <c r="G22" s="250"/>
      <c r="H22" s="250"/>
      <c r="I22" s="250"/>
      <c r="J22" s="250"/>
    </row>
    <row r="23" spans="1:10" ht="12.75" customHeight="1" x14ac:dyDescent="0.2">
      <c r="A23" s="50" t="s">
        <v>57</v>
      </c>
      <c r="B23" s="21" t="s">
        <v>349</v>
      </c>
      <c r="C23" s="251" t="s">
        <v>350</v>
      </c>
      <c r="D23" s="251"/>
      <c r="E23" s="251"/>
      <c r="F23" s="251"/>
      <c r="G23" s="251"/>
      <c r="H23" s="251"/>
      <c r="I23" s="251"/>
      <c r="J23" s="251"/>
    </row>
    <row r="24" spans="1:10" x14ac:dyDescent="0.2">
      <c r="A24" s="269" t="s">
        <v>351</v>
      </c>
      <c r="B24" s="269"/>
      <c r="C24" s="269"/>
      <c r="D24" s="269"/>
      <c r="E24" s="269"/>
      <c r="F24" s="269"/>
      <c r="G24" s="269"/>
      <c r="H24" s="269"/>
      <c r="I24" s="269"/>
      <c r="J24" s="269"/>
    </row>
    <row r="25" spans="1:10" ht="76.5" x14ac:dyDescent="0.2">
      <c r="A25" s="85" t="s">
        <v>4</v>
      </c>
      <c r="B25" s="85" t="s">
        <v>237</v>
      </c>
      <c r="C25" s="85" t="s">
        <v>238</v>
      </c>
      <c r="D25" s="85" t="s">
        <v>239</v>
      </c>
      <c r="E25" s="85" t="s">
        <v>240</v>
      </c>
      <c r="F25" s="85" t="s">
        <v>241</v>
      </c>
      <c r="G25" s="206" t="s">
        <v>9</v>
      </c>
      <c r="H25" s="85" t="s">
        <v>242</v>
      </c>
      <c r="I25" s="85" t="s">
        <v>243</v>
      </c>
      <c r="J25" s="51" t="s">
        <v>160</v>
      </c>
    </row>
    <row r="26" spans="1:10" x14ac:dyDescent="0.2">
      <c r="A26" s="8">
        <v>1</v>
      </c>
      <c r="B26" s="8">
        <v>2</v>
      </c>
      <c r="C26" s="8">
        <v>3</v>
      </c>
      <c r="D26" s="8">
        <v>4</v>
      </c>
      <c r="E26" s="8">
        <v>5</v>
      </c>
      <c r="F26" s="8">
        <v>6</v>
      </c>
      <c r="G26" s="8">
        <v>7</v>
      </c>
      <c r="H26" s="8">
        <v>8</v>
      </c>
      <c r="I26" s="8">
        <v>9</v>
      </c>
      <c r="J26" s="8">
        <v>10</v>
      </c>
    </row>
    <row r="27" spans="1:10" x14ac:dyDescent="0.2">
      <c r="A27" s="8" t="s">
        <v>212</v>
      </c>
      <c r="B27" s="99" t="s">
        <v>352</v>
      </c>
      <c r="C27" s="8">
        <v>13500</v>
      </c>
      <c r="D27" s="8"/>
      <c r="E27" s="8"/>
      <c r="F27" s="8"/>
      <c r="G27" s="8"/>
      <c r="H27" s="8"/>
      <c r="I27" s="8"/>
      <c r="J27" s="8"/>
    </row>
    <row r="28" spans="1:10" ht="114.75" x14ac:dyDescent="0.2">
      <c r="A28" s="8" t="s">
        <v>12</v>
      </c>
      <c r="B28" s="100" t="s">
        <v>245</v>
      </c>
      <c r="C28" s="8"/>
      <c r="D28" s="8"/>
      <c r="E28" s="8"/>
      <c r="F28" s="8"/>
      <c r="G28" s="8"/>
      <c r="H28" s="8"/>
      <c r="I28" s="8"/>
      <c r="J28" s="8"/>
    </row>
    <row r="29" spans="1:10" ht="114.75" x14ac:dyDescent="0.2">
      <c r="A29" s="8" t="s">
        <v>16</v>
      </c>
      <c r="B29" s="100" t="s">
        <v>245</v>
      </c>
      <c r="C29" s="8"/>
      <c r="D29" s="8"/>
      <c r="E29" s="8"/>
      <c r="F29" s="8"/>
      <c r="G29" s="8"/>
      <c r="H29" s="8"/>
      <c r="I29" s="8"/>
      <c r="J29" s="8"/>
    </row>
    <row r="30" spans="1:10" x14ac:dyDescent="0.2">
      <c r="A30" s="254" t="s">
        <v>246</v>
      </c>
      <c r="B30" s="254"/>
      <c r="C30" s="254"/>
      <c r="D30" s="254"/>
      <c r="E30" s="254"/>
      <c r="F30" s="254"/>
      <c r="G30" s="254"/>
      <c r="H30" s="254"/>
      <c r="I30" s="90"/>
      <c r="J30" s="90"/>
    </row>
    <row r="31" spans="1:10" x14ac:dyDescent="0.2">
      <c r="A31" s="238" t="s">
        <v>247</v>
      </c>
      <c r="B31" s="238"/>
      <c r="C31" s="238"/>
      <c r="D31" s="238"/>
      <c r="E31" s="238"/>
      <c r="F31" s="238"/>
      <c r="G31" s="238"/>
      <c r="H31" s="238"/>
      <c r="I31" s="90"/>
      <c r="J31" s="90"/>
    </row>
    <row r="32" spans="1:10" x14ac:dyDescent="0.2">
      <c r="A32" s="238" t="s">
        <v>248</v>
      </c>
      <c r="B32" s="238"/>
      <c r="C32" s="238"/>
      <c r="D32" s="238"/>
      <c r="E32" s="238"/>
      <c r="F32" s="238"/>
      <c r="G32" s="238"/>
      <c r="H32" s="238"/>
      <c r="I32" s="90"/>
      <c r="J32" s="90"/>
    </row>
    <row r="33" spans="1:10" ht="12.75" customHeight="1" x14ac:dyDescent="0.2">
      <c r="A33" s="238" t="s">
        <v>353</v>
      </c>
      <c r="B33" s="238"/>
      <c r="C33" s="238"/>
      <c r="D33" s="238"/>
      <c r="E33" s="238"/>
      <c r="F33" s="238"/>
      <c r="G33" s="238"/>
      <c r="H33" s="238"/>
      <c r="I33" s="90"/>
      <c r="J33" s="90"/>
    </row>
    <row r="35" spans="1:10" ht="12.75" customHeight="1" x14ac:dyDescent="0.2">
      <c r="A35" s="249" t="s">
        <v>250</v>
      </c>
      <c r="B35" s="249"/>
      <c r="C35" s="249"/>
      <c r="D35" s="249"/>
      <c r="E35" s="249"/>
      <c r="F35" s="249"/>
      <c r="G35" s="249"/>
      <c r="H35" s="249"/>
      <c r="I35" s="249"/>
      <c r="J35" s="249"/>
    </row>
    <row r="36" spans="1:10" ht="40.5" customHeight="1" x14ac:dyDescent="0.2">
      <c r="A36" s="249" t="s">
        <v>354</v>
      </c>
      <c r="B36" s="249"/>
      <c r="C36" s="249"/>
      <c r="D36" s="249"/>
      <c r="E36" s="249"/>
      <c r="F36" s="249"/>
      <c r="G36" s="249"/>
      <c r="H36" s="249"/>
      <c r="I36" s="249"/>
      <c r="J36" s="249"/>
    </row>
    <row r="37" spans="1:10" ht="29.25" customHeight="1" x14ac:dyDescent="0.2">
      <c r="A37" s="249" t="s">
        <v>310</v>
      </c>
      <c r="B37" s="249"/>
      <c r="C37" s="249"/>
      <c r="D37" s="249"/>
      <c r="E37" s="249"/>
      <c r="F37" s="249"/>
      <c r="G37" s="249"/>
      <c r="H37" s="249"/>
      <c r="I37" s="249"/>
      <c r="J37" s="249"/>
    </row>
    <row r="38" spans="1:10" ht="26.25" customHeight="1" x14ac:dyDescent="0.2">
      <c r="A38" s="249" t="s">
        <v>1185</v>
      </c>
      <c r="B38" s="249"/>
      <c r="C38" s="249"/>
      <c r="D38" s="249"/>
      <c r="E38" s="249"/>
      <c r="F38" s="249"/>
      <c r="G38" s="249"/>
      <c r="H38" s="249"/>
      <c r="I38" s="249"/>
      <c r="J38" s="249"/>
    </row>
    <row r="39" spans="1:10" ht="12.75" customHeight="1" x14ac:dyDescent="0.2">
      <c r="A39" s="249" t="s">
        <v>311</v>
      </c>
      <c r="B39" s="249"/>
      <c r="C39" s="249"/>
      <c r="D39" s="249"/>
      <c r="E39" s="249"/>
      <c r="F39" s="249"/>
      <c r="G39" s="249"/>
      <c r="H39" s="249"/>
      <c r="I39" s="249"/>
      <c r="J39" s="249"/>
    </row>
    <row r="40" spans="1:10" ht="28.5" customHeight="1" x14ac:dyDescent="0.2">
      <c r="A40" s="249" t="s">
        <v>312</v>
      </c>
      <c r="B40" s="249"/>
      <c r="C40" s="249"/>
      <c r="D40" s="249"/>
      <c r="E40" s="249"/>
      <c r="F40" s="249"/>
      <c r="G40" s="249"/>
      <c r="H40" s="249"/>
      <c r="I40" s="249"/>
      <c r="J40" s="249"/>
    </row>
    <row r="41" spans="1:10" ht="27.75" customHeight="1" x14ac:dyDescent="0.2">
      <c r="A41" s="249" t="s">
        <v>1186</v>
      </c>
      <c r="B41" s="249"/>
      <c r="C41" s="249"/>
      <c r="D41" s="249"/>
      <c r="E41" s="249"/>
      <c r="F41" s="249"/>
      <c r="G41" s="249"/>
      <c r="H41" s="249"/>
      <c r="I41" s="249"/>
      <c r="J41" s="249"/>
    </row>
    <row r="42" spans="1:10" ht="16.5" customHeight="1" x14ac:dyDescent="0.2">
      <c r="A42" s="249" t="s">
        <v>1227</v>
      </c>
      <c r="B42" s="249"/>
      <c r="C42" s="249"/>
      <c r="D42" s="249"/>
      <c r="E42" s="249"/>
      <c r="F42" s="249"/>
      <c r="G42" s="249"/>
      <c r="H42" s="249"/>
      <c r="I42" s="249"/>
      <c r="J42" s="249"/>
    </row>
    <row r="43" spans="1:10" ht="39.75" customHeight="1" x14ac:dyDescent="0.2">
      <c r="A43" s="257" t="s">
        <v>254</v>
      </c>
      <c r="B43" s="257"/>
      <c r="C43" s="257"/>
      <c r="D43" s="257"/>
      <c r="E43" s="257"/>
      <c r="F43" s="257"/>
      <c r="G43" s="257"/>
      <c r="H43" s="257"/>
      <c r="I43" s="257"/>
      <c r="J43" s="257"/>
    </row>
    <row r="44" spans="1:10" ht="12.75" customHeight="1" x14ac:dyDescent="0.2"/>
    <row r="45" spans="1:10" ht="30" customHeight="1" x14ac:dyDescent="0.2">
      <c r="A45" s="258" t="s">
        <v>355</v>
      </c>
      <c r="B45" s="258"/>
      <c r="C45" s="258"/>
      <c r="D45" s="258"/>
      <c r="E45" s="258"/>
      <c r="F45" s="258"/>
      <c r="G45" s="258"/>
      <c r="H45" s="258"/>
      <c r="I45" s="258"/>
      <c r="J45" s="258"/>
    </row>
    <row r="46" spans="1:10" ht="12.75" customHeight="1" x14ac:dyDescent="0.2">
      <c r="A46" s="258" t="s">
        <v>206</v>
      </c>
      <c r="B46" s="258"/>
      <c r="C46" s="258"/>
      <c r="D46" s="258"/>
      <c r="E46" s="258"/>
      <c r="F46" s="258"/>
      <c r="G46" s="258"/>
      <c r="H46" s="258"/>
      <c r="I46" s="258"/>
      <c r="J46" s="258"/>
    </row>
    <row r="47" spans="1:10" ht="42.75" customHeight="1" x14ac:dyDescent="0.2">
      <c r="A47" s="249" t="s">
        <v>1189</v>
      </c>
      <c r="B47" s="249"/>
      <c r="C47" s="249"/>
      <c r="D47" s="249"/>
      <c r="E47" s="249"/>
      <c r="F47" s="249"/>
      <c r="G47" s="249"/>
      <c r="H47" s="249"/>
      <c r="I47" s="249"/>
      <c r="J47" s="249"/>
    </row>
    <row r="48" spans="1:10" ht="25.5" customHeight="1" x14ac:dyDescent="0.2">
      <c r="A48" s="50" t="s">
        <v>4</v>
      </c>
      <c r="B48" s="50" t="s">
        <v>208</v>
      </c>
      <c r="C48" s="250" t="s">
        <v>209</v>
      </c>
      <c r="D48" s="250"/>
      <c r="E48" s="250" t="s">
        <v>210</v>
      </c>
      <c r="F48" s="250"/>
      <c r="G48" s="250"/>
      <c r="H48" s="250" t="s">
        <v>211</v>
      </c>
      <c r="I48" s="250"/>
      <c r="J48" s="250"/>
    </row>
    <row r="49" spans="1:10" ht="27" customHeight="1" x14ac:dyDescent="0.2">
      <c r="A49" s="50" t="s">
        <v>212</v>
      </c>
      <c r="B49" s="9" t="s">
        <v>213</v>
      </c>
      <c r="C49" s="259" t="s">
        <v>214</v>
      </c>
      <c r="D49" s="259"/>
      <c r="E49" s="259"/>
      <c r="F49" s="259"/>
      <c r="G49" s="259"/>
      <c r="H49" s="259"/>
      <c r="I49" s="259"/>
      <c r="J49" s="259"/>
    </row>
    <row r="50" spans="1:10" ht="52.5" customHeight="1" x14ac:dyDescent="0.2">
      <c r="A50" s="50" t="s">
        <v>19</v>
      </c>
      <c r="B50" s="9" t="s">
        <v>256</v>
      </c>
      <c r="C50" s="259" t="s">
        <v>356</v>
      </c>
      <c r="D50" s="259"/>
      <c r="E50" s="259"/>
      <c r="F50" s="259"/>
      <c r="G50" s="259"/>
      <c r="H50" s="259"/>
      <c r="I50" s="259"/>
      <c r="J50" s="259"/>
    </row>
    <row r="51" spans="1:10" ht="12.75" customHeight="1" x14ac:dyDescent="0.2">
      <c r="A51" s="50" t="s">
        <v>23</v>
      </c>
      <c r="B51" s="80" t="s">
        <v>357</v>
      </c>
      <c r="C51" s="259" t="s">
        <v>358</v>
      </c>
      <c r="D51" s="259"/>
      <c r="E51" s="259"/>
      <c r="F51" s="259"/>
      <c r="G51" s="259"/>
      <c r="H51" s="259"/>
      <c r="I51" s="259"/>
      <c r="J51" s="259"/>
    </row>
    <row r="52" spans="1:10" ht="12.75" customHeight="1" x14ac:dyDescent="0.2">
      <c r="A52" s="50" t="s">
        <v>26</v>
      </c>
      <c r="B52" s="80" t="s">
        <v>359</v>
      </c>
      <c r="C52" s="259" t="s">
        <v>360</v>
      </c>
      <c r="D52" s="259"/>
      <c r="E52" s="259"/>
      <c r="F52" s="259"/>
      <c r="G52" s="259"/>
      <c r="H52" s="259"/>
      <c r="I52" s="259"/>
      <c r="J52" s="259"/>
    </row>
    <row r="53" spans="1:10" ht="25.5" customHeight="1" x14ac:dyDescent="0.2">
      <c r="A53" s="50" t="s">
        <v>29</v>
      </c>
      <c r="B53" s="9" t="s">
        <v>361</v>
      </c>
      <c r="C53" s="259" t="s">
        <v>362</v>
      </c>
      <c r="D53" s="259"/>
      <c r="E53" s="259"/>
      <c r="F53" s="259"/>
      <c r="G53" s="259"/>
      <c r="H53" s="259"/>
      <c r="I53" s="259"/>
      <c r="J53" s="259"/>
    </row>
    <row r="54" spans="1:10" ht="12.75" customHeight="1" x14ac:dyDescent="0.2">
      <c r="A54" s="50" t="s">
        <v>32</v>
      </c>
      <c r="B54" s="80" t="s">
        <v>363</v>
      </c>
      <c r="C54" s="259" t="s">
        <v>364</v>
      </c>
      <c r="D54" s="259"/>
      <c r="E54" s="259"/>
      <c r="F54" s="259"/>
      <c r="G54" s="259"/>
      <c r="H54" s="259"/>
      <c r="I54" s="259"/>
      <c r="J54" s="259"/>
    </row>
    <row r="55" spans="1:10" ht="25.5" customHeight="1" x14ac:dyDescent="0.2">
      <c r="A55" s="50" t="s">
        <v>35</v>
      </c>
      <c r="B55" s="80" t="s">
        <v>365</v>
      </c>
      <c r="C55" s="259" t="s">
        <v>366</v>
      </c>
      <c r="D55" s="259"/>
      <c r="E55" s="259"/>
      <c r="F55" s="259"/>
      <c r="G55" s="259"/>
      <c r="H55" s="259"/>
      <c r="I55" s="259"/>
      <c r="J55" s="259"/>
    </row>
    <row r="56" spans="1:10" ht="14.25" customHeight="1" x14ac:dyDescent="0.2">
      <c r="A56" s="50" t="s">
        <v>38</v>
      </c>
      <c r="B56" s="80" t="s">
        <v>367</v>
      </c>
      <c r="C56" s="259" t="s">
        <v>368</v>
      </c>
      <c r="D56" s="259"/>
      <c r="E56" s="259"/>
      <c r="F56" s="259"/>
      <c r="G56" s="259"/>
      <c r="H56" s="259"/>
      <c r="I56" s="259"/>
      <c r="J56" s="259"/>
    </row>
    <row r="57" spans="1:10" ht="25.5" customHeight="1" x14ac:dyDescent="0.2">
      <c r="A57" s="50" t="s">
        <v>41</v>
      </c>
      <c r="B57" s="9" t="s">
        <v>369</v>
      </c>
      <c r="C57" s="259" t="s">
        <v>370</v>
      </c>
      <c r="D57" s="259"/>
      <c r="E57" s="259"/>
      <c r="F57" s="259"/>
      <c r="G57" s="259"/>
      <c r="H57" s="259"/>
      <c r="I57" s="259"/>
      <c r="J57" s="259"/>
    </row>
    <row r="58" spans="1:10" ht="12.75" customHeight="1" x14ac:dyDescent="0.2">
      <c r="A58" s="50" t="s">
        <v>44</v>
      </c>
      <c r="B58" s="80" t="s">
        <v>371</v>
      </c>
      <c r="C58" s="259" t="s">
        <v>372</v>
      </c>
      <c r="D58" s="259"/>
      <c r="E58" s="259"/>
      <c r="F58" s="259"/>
      <c r="G58" s="259"/>
      <c r="H58" s="259"/>
      <c r="I58" s="259"/>
      <c r="J58" s="259"/>
    </row>
    <row r="59" spans="1:10" ht="65.25" customHeight="1" x14ac:dyDescent="0.2">
      <c r="A59" s="50" t="s">
        <v>46</v>
      </c>
      <c r="B59" s="9" t="s">
        <v>373</v>
      </c>
      <c r="C59" s="259" t="s">
        <v>374</v>
      </c>
      <c r="D59" s="259"/>
      <c r="E59" s="259"/>
      <c r="F59" s="259"/>
      <c r="G59" s="259"/>
      <c r="H59" s="259"/>
      <c r="I59" s="259"/>
      <c r="J59" s="259"/>
    </row>
    <row r="60" spans="1:10" ht="25.5" customHeight="1" x14ac:dyDescent="0.2">
      <c r="A60" s="50" t="s">
        <v>48</v>
      </c>
      <c r="B60" s="80" t="s">
        <v>375</v>
      </c>
      <c r="C60" s="259" t="s">
        <v>376</v>
      </c>
      <c r="D60" s="259"/>
      <c r="E60" s="259"/>
      <c r="F60" s="259"/>
      <c r="G60" s="259"/>
      <c r="H60" s="259"/>
      <c r="I60" s="259"/>
      <c r="J60" s="259"/>
    </row>
    <row r="61" spans="1:10" ht="28.5" customHeight="1" x14ac:dyDescent="0.2">
      <c r="A61" s="50" t="s">
        <v>51</v>
      </c>
      <c r="B61" s="80" t="s">
        <v>377</v>
      </c>
      <c r="C61" s="259" t="s">
        <v>378</v>
      </c>
      <c r="D61" s="259"/>
      <c r="E61" s="259"/>
      <c r="F61" s="259"/>
      <c r="G61" s="259"/>
      <c r="H61" s="259"/>
      <c r="I61" s="259"/>
      <c r="J61" s="259"/>
    </row>
    <row r="62" spans="1:10" ht="27" customHeight="1" x14ac:dyDescent="0.2">
      <c r="A62" s="50" t="s">
        <v>54</v>
      </c>
      <c r="B62" s="80" t="s">
        <v>379</v>
      </c>
      <c r="C62" s="259" t="s">
        <v>380</v>
      </c>
      <c r="D62" s="259"/>
      <c r="E62" s="259"/>
      <c r="F62" s="259"/>
      <c r="G62" s="259"/>
      <c r="H62" s="259"/>
      <c r="I62" s="259"/>
      <c r="J62" s="259"/>
    </row>
    <row r="63" spans="1:10" ht="16.5" customHeight="1" x14ac:dyDescent="0.2">
      <c r="A63" s="50" t="s">
        <v>57</v>
      </c>
      <c r="B63" s="80" t="s">
        <v>381</v>
      </c>
      <c r="C63" s="259" t="s">
        <v>382</v>
      </c>
      <c r="D63" s="259"/>
      <c r="E63" s="259"/>
      <c r="F63" s="259"/>
      <c r="G63" s="259"/>
      <c r="H63" s="259"/>
      <c r="I63" s="259"/>
      <c r="J63" s="259"/>
    </row>
    <row r="64" spans="1:10" ht="12.75" customHeight="1" x14ac:dyDescent="0.2">
      <c r="A64" s="50" t="s">
        <v>59</v>
      </c>
      <c r="B64" s="80" t="s">
        <v>274</v>
      </c>
      <c r="C64" s="259" t="s">
        <v>383</v>
      </c>
      <c r="D64" s="259"/>
      <c r="E64" s="259"/>
      <c r="F64" s="259"/>
      <c r="G64" s="259"/>
      <c r="H64" s="259"/>
      <c r="I64" s="259"/>
      <c r="J64" s="259"/>
    </row>
    <row r="65" spans="1:10" ht="27" customHeight="1" x14ac:dyDescent="0.2">
      <c r="A65" s="50" t="s">
        <v>62</v>
      </c>
      <c r="B65" s="80" t="s">
        <v>323</v>
      </c>
      <c r="C65" s="259" t="s">
        <v>384</v>
      </c>
      <c r="D65" s="259"/>
      <c r="E65" s="259"/>
      <c r="F65" s="259"/>
      <c r="G65" s="259"/>
      <c r="H65" s="259"/>
      <c r="I65" s="259"/>
      <c r="J65" s="259"/>
    </row>
    <row r="66" spans="1:10" ht="25.5" customHeight="1" x14ac:dyDescent="0.2">
      <c r="A66" s="50" t="s">
        <v>64</v>
      </c>
      <c r="B66" s="80" t="s">
        <v>385</v>
      </c>
      <c r="C66" s="259" t="s">
        <v>218</v>
      </c>
      <c r="D66" s="259"/>
      <c r="E66" s="259"/>
      <c r="F66" s="259"/>
      <c r="G66" s="259"/>
      <c r="H66" s="259"/>
      <c r="I66" s="259"/>
      <c r="J66" s="259"/>
    </row>
    <row r="67" spans="1:10" ht="12.75" customHeight="1" x14ac:dyDescent="0.2">
      <c r="A67" s="50" t="s">
        <v>67</v>
      </c>
      <c r="B67" s="80" t="s">
        <v>319</v>
      </c>
      <c r="C67" s="259" t="s">
        <v>386</v>
      </c>
      <c r="D67" s="259"/>
      <c r="E67" s="259"/>
      <c r="F67" s="259"/>
      <c r="G67" s="259"/>
      <c r="H67" s="259"/>
      <c r="I67" s="259"/>
      <c r="J67" s="259"/>
    </row>
    <row r="68" spans="1:10" ht="12.75" customHeight="1" x14ac:dyDescent="0.2">
      <c r="A68" s="50" t="s">
        <v>70</v>
      </c>
      <c r="B68" s="9" t="s">
        <v>349</v>
      </c>
      <c r="C68" s="259" t="s">
        <v>350</v>
      </c>
      <c r="D68" s="259"/>
      <c r="E68" s="259"/>
      <c r="F68" s="259"/>
      <c r="G68" s="259"/>
      <c r="H68" s="259"/>
      <c r="I68" s="259"/>
      <c r="J68" s="259"/>
    </row>
    <row r="69" spans="1:10" ht="68.25" customHeight="1" x14ac:dyDescent="0.2">
      <c r="A69" s="50" t="s">
        <v>72</v>
      </c>
      <c r="B69" s="84" t="s">
        <v>234</v>
      </c>
      <c r="C69" s="253" t="s">
        <v>235</v>
      </c>
      <c r="D69" s="253"/>
      <c r="E69" s="270"/>
      <c r="F69" s="270"/>
      <c r="G69" s="270"/>
      <c r="H69" s="270"/>
      <c r="I69" s="270"/>
      <c r="J69" s="270"/>
    </row>
    <row r="70" spans="1:10" x14ac:dyDescent="0.2">
      <c r="A70" s="263" t="s">
        <v>236</v>
      </c>
      <c r="B70" s="263"/>
      <c r="C70" s="263"/>
      <c r="D70" s="263"/>
      <c r="E70" s="263"/>
      <c r="F70" s="263"/>
      <c r="G70" s="263"/>
      <c r="H70" s="263"/>
      <c r="I70" s="263"/>
      <c r="J70" s="263"/>
    </row>
    <row r="71" spans="1:10" ht="76.5" x14ac:dyDescent="0.2">
      <c r="A71" s="85" t="s">
        <v>4</v>
      </c>
      <c r="B71" s="85" t="s">
        <v>237</v>
      </c>
      <c r="C71" s="85" t="s">
        <v>238</v>
      </c>
      <c r="D71" s="85" t="s">
        <v>239</v>
      </c>
      <c r="E71" s="85" t="s">
        <v>240</v>
      </c>
      <c r="F71" s="85" t="s">
        <v>241</v>
      </c>
      <c r="G71" s="206" t="s">
        <v>9</v>
      </c>
      <c r="H71" s="85" t="s">
        <v>242</v>
      </c>
      <c r="I71" s="85" t="s">
        <v>243</v>
      </c>
      <c r="J71" s="51" t="s">
        <v>160</v>
      </c>
    </row>
    <row r="72" spans="1:10" x14ac:dyDescent="0.2">
      <c r="A72" s="8">
        <v>1</v>
      </c>
      <c r="B72" s="8">
        <v>2</v>
      </c>
      <c r="C72" s="8">
        <v>3</v>
      </c>
      <c r="D72" s="8">
        <v>4</v>
      </c>
      <c r="E72" s="8">
        <v>5</v>
      </c>
      <c r="F72" s="8">
        <v>6</v>
      </c>
      <c r="G72" s="8">
        <v>7</v>
      </c>
      <c r="H72" s="8">
        <v>8</v>
      </c>
      <c r="I72" s="8">
        <v>9</v>
      </c>
      <c r="J72" s="8">
        <v>10</v>
      </c>
    </row>
    <row r="73" spans="1:10" ht="25.5" x14ac:dyDescent="0.2">
      <c r="A73" s="8" t="s">
        <v>212</v>
      </c>
      <c r="B73" s="99" t="s">
        <v>387</v>
      </c>
      <c r="C73" s="8">
        <v>75000</v>
      </c>
      <c r="D73" s="8"/>
      <c r="E73" s="8"/>
      <c r="F73" s="8"/>
      <c r="G73" s="8"/>
      <c r="H73" s="8"/>
      <c r="I73" s="8"/>
      <c r="J73" s="8"/>
    </row>
    <row r="74" spans="1:10" ht="114.75" x14ac:dyDescent="0.2">
      <c r="A74" s="8" t="s">
        <v>12</v>
      </c>
      <c r="B74" s="100" t="s">
        <v>245</v>
      </c>
      <c r="C74" s="8"/>
      <c r="D74" s="8"/>
      <c r="E74" s="8"/>
      <c r="F74" s="8"/>
      <c r="G74" s="8"/>
      <c r="H74" s="8"/>
      <c r="I74" s="8"/>
      <c r="J74" s="8"/>
    </row>
    <row r="75" spans="1:10" ht="114.75" x14ac:dyDescent="0.2">
      <c r="A75" s="8" t="s">
        <v>16</v>
      </c>
      <c r="B75" s="100" t="s">
        <v>245</v>
      </c>
      <c r="C75" s="8"/>
      <c r="D75" s="8"/>
      <c r="E75" s="8"/>
      <c r="F75" s="8"/>
      <c r="G75" s="8"/>
      <c r="H75" s="8"/>
      <c r="I75" s="8"/>
      <c r="J75" s="8"/>
    </row>
    <row r="76" spans="1:10" ht="12.75" customHeight="1" x14ac:dyDescent="0.2">
      <c r="A76" s="254" t="s">
        <v>246</v>
      </c>
      <c r="B76" s="254"/>
      <c r="C76" s="254"/>
      <c r="D76" s="254"/>
      <c r="E76" s="254"/>
      <c r="F76" s="254"/>
      <c r="G76" s="254"/>
      <c r="H76" s="254"/>
      <c r="I76" s="90"/>
      <c r="J76" s="90"/>
    </row>
    <row r="77" spans="1:10" x14ac:dyDescent="0.2">
      <c r="A77" s="238" t="s">
        <v>247</v>
      </c>
      <c r="B77" s="238"/>
      <c r="C77" s="238"/>
      <c r="D77" s="238"/>
      <c r="E77" s="238"/>
      <c r="F77" s="238"/>
      <c r="G77" s="238"/>
      <c r="H77" s="238"/>
      <c r="I77" s="90"/>
      <c r="J77" s="90"/>
    </row>
    <row r="78" spans="1:10" x14ac:dyDescent="0.2">
      <c r="A78" s="238" t="s">
        <v>248</v>
      </c>
      <c r="B78" s="238"/>
      <c r="C78" s="238"/>
      <c r="D78" s="238"/>
      <c r="E78" s="238"/>
      <c r="F78" s="238"/>
      <c r="G78" s="238"/>
      <c r="H78" s="238"/>
      <c r="I78" s="90"/>
      <c r="J78" s="90"/>
    </row>
    <row r="79" spans="1:10" ht="12.75" customHeight="1" x14ac:dyDescent="0.2">
      <c r="A79" s="238" t="s">
        <v>388</v>
      </c>
      <c r="B79" s="238"/>
      <c r="C79" s="238"/>
      <c r="D79" s="238"/>
      <c r="E79" s="238"/>
      <c r="F79" s="238"/>
      <c r="G79" s="238"/>
      <c r="H79" s="238"/>
      <c r="I79" s="90"/>
      <c r="J79" s="90"/>
    </row>
    <row r="81" spans="1:10" ht="12.75" customHeight="1" x14ac:dyDescent="0.2">
      <c r="A81" s="249" t="s">
        <v>250</v>
      </c>
      <c r="B81" s="249"/>
      <c r="C81" s="249"/>
      <c r="D81" s="249"/>
      <c r="E81" s="249"/>
      <c r="F81" s="249"/>
      <c r="G81" s="249"/>
      <c r="H81" s="249"/>
      <c r="I81" s="249"/>
      <c r="J81" s="249"/>
    </row>
    <row r="82" spans="1:10" ht="29.25" customHeight="1" x14ac:dyDescent="0.2">
      <c r="A82" s="249" t="s">
        <v>290</v>
      </c>
      <c r="B82" s="249"/>
      <c r="C82" s="249"/>
      <c r="D82" s="249"/>
      <c r="E82" s="249"/>
      <c r="F82" s="249"/>
      <c r="G82" s="249"/>
      <c r="H82" s="249"/>
      <c r="I82" s="249"/>
      <c r="J82" s="249"/>
    </row>
    <row r="83" spans="1:10" ht="27.75" customHeight="1" x14ac:dyDescent="0.2">
      <c r="A83" s="249" t="s">
        <v>1181</v>
      </c>
      <c r="B83" s="249"/>
      <c r="C83" s="249"/>
      <c r="D83" s="249"/>
      <c r="E83" s="249"/>
      <c r="F83" s="249"/>
      <c r="G83" s="249"/>
      <c r="H83" s="249"/>
      <c r="I83" s="249"/>
      <c r="J83" s="249"/>
    </row>
    <row r="84" spans="1:10" ht="12.75" customHeight="1" x14ac:dyDescent="0.2">
      <c r="A84" s="249" t="s">
        <v>252</v>
      </c>
      <c r="B84" s="249"/>
      <c r="C84" s="249"/>
      <c r="D84" s="249"/>
      <c r="E84" s="249"/>
      <c r="F84" s="249"/>
      <c r="G84" s="249"/>
      <c r="H84" s="249"/>
      <c r="I84" s="249"/>
      <c r="J84" s="249"/>
    </row>
    <row r="85" spans="1:10" ht="27" customHeight="1" x14ac:dyDescent="0.2">
      <c r="A85" s="249" t="s">
        <v>253</v>
      </c>
      <c r="B85" s="249"/>
      <c r="C85" s="249"/>
      <c r="D85" s="249"/>
      <c r="E85" s="249"/>
      <c r="F85" s="249"/>
      <c r="G85" s="249"/>
      <c r="H85" s="249"/>
      <c r="I85" s="249"/>
      <c r="J85" s="249"/>
    </row>
    <row r="86" spans="1:10" ht="27.75" customHeight="1" x14ac:dyDescent="0.2">
      <c r="A86" s="249" t="s">
        <v>1182</v>
      </c>
      <c r="B86" s="249"/>
      <c r="C86" s="249"/>
      <c r="D86" s="249"/>
      <c r="E86" s="249"/>
      <c r="F86" s="249"/>
      <c r="G86" s="249"/>
      <c r="H86" s="249"/>
      <c r="I86" s="249"/>
      <c r="J86" s="249"/>
    </row>
    <row r="87" spans="1:10" ht="16.5" customHeight="1" x14ac:dyDescent="0.2">
      <c r="A87" s="249" t="s">
        <v>1226</v>
      </c>
      <c r="B87" s="249"/>
      <c r="C87" s="249"/>
      <c r="D87" s="249"/>
      <c r="E87" s="249"/>
      <c r="F87" s="249"/>
      <c r="G87" s="249"/>
      <c r="H87" s="249"/>
      <c r="I87" s="249"/>
      <c r="J87" s="249"/>
    </row>
    <row r="88" spans="1:10" ht="40.5" customHeight="1" x14ac:dyDescent="0.2">
      <c r="A88" s="257" t="s">
        <v>254</v>
      </c>
      <c r="B88" s="257"/>
      <c r="C88" s="257"/>
      <c r="D88" s="257"/>
      <c r="E88" s="257"/>
      <c r="F88" s="257"/>
      <c r="G88" s="257"/>
      <c r="H88" s="257"/>
      <c r="I88" s="257"/>
      <c r="J88" s="257"/>
    </row>
    <row r="90" spans="1:10" ht="30" customHeight="1" x14ac:dyDescent="0.2">
      <c r="A90" s="258" t="s">
        <v>389</v>
      </c>
      <c r="B90" s="258"/>
      <c r="C90" s="258"/>
      <c r="D90" s="258"/>
      <c r="E90" s="258"/>
      <c r="F90" s="258"/>
      <c r="G90" s="258"/>
      <c r="H90" s="258"/>
      <c r="I90" s="258"/>
      <c r="J90" s="258"/>
    </row>
    <row r="91" spans="1:10" ht="12.75" customHeight="1" x14ac:dyDescent="0.2">
      <c r="A91" s="258" t="s">
        <v>206</v>
      </c>
      <c r="B91" s="258"/>
      <c r="C91" s="258"/>
      <c r="D91" s="258"/>
      <c r="E91" s="258"/>
      <c r="F91" s="258"/>
      <c r="G91" s="258"/>
      <c r="H91" s="258"/>
      <c r="I91" s="258"/>
      <c r="J91" s="258"/>
    </row>
    <row r="92" spans="1:10" ht="41.25" customHeight="1" x14ac:dyDescent="0.2">
      <c r="A92" s="249" t="s">
        <v>1190</v>
      </c>
      <c r="B92" s="249"/>
      <c r="C92" s="249"/>
      <c r="D92" s="249"/>
      <c r="E92" s="249"/>
      <c r="F92" s="249"/>
      <c r="G92" s="249"/>
      <c r="H92" s="249"/>
      <c r="I92" s="249"/>
      <c r="J92" s="249"/>
    </row>
    <row r="93" spans="1:10" ht="25.5" customHeight="1" x14ac:dyDescent="0.2">
      <c r="A93" s="50" t="s">
        <v>4</v>
      </c>
      <c r="B93" s="50" t="s">
        <v>208</v>
      </c>
      <c r="C93" s="250" t="s">
        <v>209</v>
      </c>
      <c r="D93" s="250"/>
      <c r="E93" s="250" t="s">
        <v>210</v>
      </c>
      <c r="F93" s="250"/>
      <c r="G93" s="250"/>
      <c r="H93" s="250" t="s">
        <v>211</v>
      </c>
      <c r="I93" s="250"/>
      <c r="J93" s="250"/>
    </row>
    <row r="94" spans="1:10" ht="27.75" customHeight="1" x14ac:dyDescent="0.2">
      <c r="A94" s="50" t="s">
        <v>212</v>
      </c>
      <c r="B94" s="9" t="s">
        <v>213</v>
      </c>
      <c r="C94" s="259" t="s">
        <v>214</v>
      </c>
      <c r="D94" s="259"/>
      <c r="E94" s="259"/>
      <c r="F94" s="259"/>
      <c r="G94" s="259"/>
      <c r="H94" s="259"/>
      <c r="I94" s="259"/>
      <c r="J94" s="259"/>
    </row>
    <row r="95" spans="1:10" ht="92.25" customHeight="1" x14ac:dyDescent="0.2">
      <c r="A95" s="50" t="s">
        <v>19</v>
      </c>
      <c r="B95" s="9" t="s">
        <v>256</v>
      </c>
      <c r="C95" s="259" t="s">
        <v>390</v>
      </c>
      <c r="D95" s="259"/>
      <c r="E95" s="259"/>
      <c r="F95" s="259"/>
      <c r="G95" s="259"/>
      <c r="H95" s="259"/>
      <c r="I95" s="259"/>
      <c r="J95" s="259"/>
    </row>
    <row r="96" spans="1:10" ht="26.25" customHeight="1" x14ac:dyDescent="0.2">
      <c r="A96" s="50" t="s">
        <v>23</v>
      </c>
      <c r="B96" s="80" t="s">
        <v>391</v>
      </c>
      <c r="C96" s="259" t="s">
        <v>392</v>
      </c>
      <c r="D96" s="259"/>
      <c r="E96" s="259"/>
      <c r="F96" s="259"/>
      <c r="G96" s="259"/>
      <c r="H96" s="259"/>
      <c r="I96" s="259"/>
      <c r="J96" s="259"/>
    </row>
    <row r="97" spans="1:11" ht="27.75" customHeight="1" x14ac:dyDescent="0.2">
      <c r="A97" s="50" t="s">
        <v>26</v>
      </c>
      <c r="B97" s="9" t="s">
        <v>393</v>
      </c>
      <c r="C97" s="253" t="s">
        <v>394</v>
      </c>
      <c r="D97" s="253"/>
      <c r="E97" s="259"/>
      <c r="F97" s="259"/>
      <c r="G97" s="259"/>
      <c r="H97" s="259"/>
      <c r="I97" s="259"/>
      <c r="J97" s="259"/>
    </row>
    <row r="98" spans="1:11" ht="25.5" customHeight="1" x14ac:dyDescent="0.2">
      <c r="A98" s="50" t="s">
        <v>29</v>
      </c>
      <c r="B98" s="80" t="s">
        <v>395</v>
      </c>
      <c r="C98" s="259" t="s">
        <v>218</v>
      </c>
      <c r="D98" s="259"/>
      <c r="E98" s="259"/>
      <c r="F98" s="259"/>
      <c r="G98" s="259"/>
      <c r="H98" s="259"/>
      <c r="I98" s="259"/>
      <c r="J98" s="259"/>
    </row>
    <row r="99" spans="1:11" ht="115.5" customHeight="1" x14ac:dyDescent="0.2">
      <c r="A99" s="50" t="s">
        <v>32</v>
      </c>
      <c r="B99" s="9" t="s">
        <v>396</v>
      </c>
      <c r="C99" s="259" t="s">
        <v>397</v>
      </c>
      <c r="D99" s="259"/>
      <c r="E99" s="259"/>
      <c r="F99" s="259"/>
      <c r="G99" s="259"/>
      <c r="H99" s="259"/>
      <c r="I99" s="259"/>
      <c r="J99" s="259"/>
    </row>
    <row r="100" spans="1:11" ht="25.5" customHeight="1" x14ac:dyDescent="0.2">
      <c r="A100" s="50" t="s">
        <v>35</v>
      </c>
      <c r="B100" s="80" t="s">
        <v>398</v>
      </c>
      <c r="C100" s="259" t="s">
        <v>399</v>
      </c>
      <c r="D100" s="259"/>
      <c r="E100" s="259"/>
      <c r="F100" s="259"/>
      <c r="G100" s="259"/>
      <c r="H100" s="259"/>
      <c r="I100" s="259"/>
      <c r="J100" s="259"/>
    </row>
    <row r="101" spans="1:11" ht="12.75" customHeight="1" x14ac:dyDescent="0.2">
      <c r="A101" s="50" t="s">
        <v>38</v>
      </c>
      <c r="B101" s="84" t="s">
        <v>334</v>
      </c>
      <c r="C101" s="259" t="s">
        <v>400</v>
      </c>
      <c r="D101" s="259"/>
      <c r="E101" s="259"/>
      <c r="F101" s="259"/>
      <c r="G101" s="259"/>
      <c r="H101" s="259"/>
      <c r="I101" s="259"/>
      <c r="J101" s="259"/>
    </row>
    <row r="102" spans="1:11" ht="39" customHeight="1" x14ac:dyDescent="0.2">
      <c r="A102" s="50" t="s">
        <v>41</v>
      </c>
      <c r="B102" s="9" t="s">
        <v>401</v>
      </c>
      <c r="C102" s="259" t="s">
        <v>402</v>
      </c>
      <c r="D102" s="259"/>
      <c r="E102" s="259"/>
      <c r="F102" s="259"/>
      <c r="G102" s="259"/>
      <c r="H102" s="259"/>
      <c r="I102" s="259"/>
      <c r="J102" s="259"/>
    </row>
    <row r="103" spans="1:11" ht="15.75" customHeight="1" x14ac:dyDescent="0.2">
      <c r="A103" s="50" t="s">
        <v>44</v>
      </c>
      <c r="B103" s="80" t="s">
        <v>403</v>
      </c>
      <c r="C103" s="259" t="s">
        <v>404</v>
      </c>
      <c r="D103" s="259"/>
      <c r="E103" s="259"/>
      <c r="F103" s="259"/>
      <c r="G103" s="259"/>
      <c r="H103" s="259"/>
      <c r="I103" s="259"/>
      <c r="J103" s="259"/>
    </row>
    <row r="104" spans="1:11" ht="40.5" customHeight="1" x14ac:dyDescent="0.2">
      <c r="A104" s="50" t="s">
        <v>46</v>
      </c>
      <c r="B104" s="101" t="s">
        <v>405</v>
      </c>
      <c r="C104" s="259" t="s">
        <v>404</v>
      </c>
      <c r="D104" s="259"/>
      <c r="E104" s="259"/>
      <c r="F104" s="259"/>
      <c r="G104" s="259"/>
      <c r="H104" s="259"/>
      <c r="I104" s="259"/>
      <c r="J104" s="259"/>
    </row>
    <row r="105" spans="1:11" ht="12.75" customHeight="1" x14ac:dyDescent="0.2">
      <c r="A105" s="50" t="s">
        <v>48</v>
      </c>
      <c r="B105" s="101" t="s">
        <v>406</v>
      </c>
      <c r="C105" s="259" t="s">
        <v>218</v>
      </c>
      <c r="D105" s="259"/>
      <c r="E105" s="259"/>
      <c r="F105" s="259"/>
      <c r="G105" s="259"/>
      <c r="H105" s="259"/>
      <c r="I105" s="259"/>
      <c r="J105" s="259"/>
    </row>
    <row r="106" spans="1:11" ht="25.5" customHeight="1" x14ac:dyDescent="0.2">
      <c r="A106" s="50" t="s">
        <v>51</v>
      </c>
      <c r="B106" s="101" t="s">
        <v>407</v>
      </c>
      <c r="C106" s="259" t="s">
        <v>408</v>
      </c>
      <c r="D106" s="259"/>
      <c r="E106" s="259"/>
      <c r="F106" s="259"/>
      <c r="G106" s="259"/>
      <c r="H106" s="259"/>
      <c r="I106" s="259"/>
      <c r="J106" s="259"/>
    </row>
    <row r="107" spans="1:11" ht="38.25" customHeight="1" x14ac:dyDescent="0.2">
      <c r="A107" s="50" t="s">
        <v>54</v>
      </c>
      <c r="B107" s="102" t="s">
        <v>409</v>
      </c>
      <c r="C107" s="259" t="s">
        <v>218</v>
      </c>
      <c r="D107" s="259"/>
      <c r="E107" s="259"/>
      <c r="F107" s="259"/>
      <c r="G107" s="259"/>
      <c r="H107" s="259"/>
      <c r="I107" s="259"/>
      <c r="J107" s="259"/>
    </row>
    <row r="108" spans="1:11" ht="25.5" customHeight="1" x14ac:dyDescent="0.2">
      <c r="A108" s="50" t="s">
        <v>57</v>
      </c>
      <c r="B108" s="101" t="s">
        <v>410</v>
      </c>
      <c r="C108" s="259" t="s">
        <v>411</v>
      </c>
      <c r="D108" s="259"/>
      <c r="E108" s="259"/>
      <c r="F108" s="259"/>
      <c r="G108" s="259"/>
      <c r="H108" s="259"/>
      <c r="I108" s="259"/>
      <c r="J108" s="259"/>
    </row>
    <row r="109" spans="1:11" ht="27.75" customHeight="1" x14ac:dyDescent="0.2">
      <c r="A109" s="50" t="s">
        <v>59</v>
      </c>
      <c r="B109" s="101" t="s">
        <v>412</v>
      </c>
      <c r="C109" s="259" t="s">
        <v>413</v>
      </c>
      <c r="D109" s="259"/>
      <c r="E109" s="259"/>
      <c r="F109" s="259"/>
      <c r="G109" s="259"/>
      <c r="H109" s="259"/>
      <c r="I109" s="259"/>
      <c r="J109" s="259"/>
    </row>
    <row r="110" spans="1:11" ht="25.5" customHeight="1" x14ac:dyDescent="0.2">
      <c r="A110" s="50" t="s">
        <v>62</v>
      </c>
      <c r="B110" s="102" t="s">
        <v>414</v>
      </c>
      <c r="C110" s="259" t="s">
        <v>415</v>
      </c>
      <c r="D110" s="259"/>
      <c r="E110" s="259"/>
      <c r="F110" s="259"/>
      <c r="G110" s="259"/>
      <c r="H110" s="259"/>
      <c r="I110" s="259"/>
      <c r="J110" s="259"/>
    </row>
    <row r="111" spans="1:11" ht="25.5" customHeight="1" x14ac:dyDescent="0.2">
      <c r="A111" s="50" t="s">
        <v>64</v>
      </c>
      <c r="B111" s="102" t="s">
        <v>416</v>
      </c>
      <c r="C111" s="259" t="s">
        <v>417</v>
      </c>
      <c r="D111" s="259"/>
      <c r="E111" s="259"/>
      <c r="F111" s="259"/>
      <c r="G111" s="259"/>
      <c r="H111" s="259"/>
      <c r="I111" s="259"/>
      <c r="J111" s="259"/>
    </row>
    <row r="112" spans="1:11" ht="111" customHeight="1" x14ac:dyDescent="0.2">
      <c r="A112" s="7" t="s">
        <v>418</v>
      </c>
      <c r="B112" s="30" t="s">
        <v>419</v>
      </c>
      <c r="C112" s="271" t="s">
        <v>420</v>
      </c>
      <c r="D112" s="271"/>
      <c r="E112" s="272"/>
      <c r="F112" s="272"/>
      <c r="G112" s="272"/>
      <c r="H112" s="262"/>
      <c r="I112" s="262"/>
      <c r="J112" s="262"/>
      <c r="K112" s="103"/>
    </row>
    <row r="113" spans="1:11" ht="66.75" customHeight="1" x14ac:dyDescent="0.2">
      <c r="A113" s="50" t="s">
        <v>70</v>
      </c>
      <c r="B113" s="84" t="s">
        <v>234</v>
      </c>
      <c r="C113" s="253" t="s">
        <v>235</v>
      </c>
      <c r="D113" s="253"/>
      <c r="E113" s="251"/>
      <c r="F113" s="251"/>
      <c r="G113" s="251"/>
      <c r="H113" s="260"/>
      <c r="I113" s="260"/>
      <c r="J113" s="260"/>
      <c r="K113" s="103"/>
    </row>
    <row r="114" spans="1:11" x14ac:dyDescent="0.2">
      <c r="A114" s="228" t="s">
        <v>351</v>
      </c>
      <c r="B114" s="228"/>
      <c r="C114" s="228"/>
      <c r="D114" s="228"/>
      <c r="E114" s="228"/>
      <c r="F114" s="228"/>
      <c r="G114" s="228"/>
      <c r="H114" s="228"/>
      <c r="I114" s="228"/>
      <c r="J114" s="228"/>
    </row>
    <row r="115" spans="1:11" ht="76.5" x14ac:dyDescent="0.2">
      <c r="A115" s="85" t="s">
        <v>4</v>
      </c>
      <c r="B115" s="85" t="s">
        <v>237</v>
      </c>
      <c r="C115" s="85" t="s">
        <v>238</v>
      </c>
      <c r="D115" s="85" t="s">
        <v>239</v>
      </c>
      <c r="E115" s="85" t="s">
        <v>240</v>
      </c>
      <c r="F115" s="85" t="s">
        <v>241</v>
      </c>
      <c r="G115" s="206" t="s">
        <v>9</v>
      </c>
      <c r="H115" s="85" t="s">
        <v>242</v>
      </c>
      <c r="I115" s="85" t="s">
        <v>243</v>
      </c>
      <c r="J115" s="51" t="s">
        <v>160</v>
      </c>
    </row>
    <row r="116" spans="1:11" x14ac:dyDescent="0.2">
      <c r="A116" s="8">
        <v>1</v>
      </c>
      <c r="B116" s="8">
        <v>2</v>
      </c>
      <c r="C116" s="8">
        <v>3</v>
      </c>
      <c r="D116" s="8">
        <v>4</v>
      </c>
      <c r="E116" s="8">
        <v>5</v>
      </c>
      <c r="F116" s="8">
        <v>6</v>
      </c>
      <c r="G116" s="8">
        <v>7</v>
      </c>
      <c r="H116" s="8">
        <v>8</v>
      </c>
      <c r="I116" s="8">
        <v>9</v>
      </c>
      <c r="J116" s="8">
        <v>10</v>
      </c>
    </row>
    <row r="117" spans="1:11" ht="38.25" x14ac:dyDescent="0.2">
      <c r="A117" s="8" t="s">
        <v>212</v>
      </c>
      <c r="B117" s="99" t="s">
        <v>421</v>
      </c>
      <c r="C117" s="8">
        <v>15000</v>
      </c>
      <c r="D117" s="8"/>
      <c r="E117" s="8"/>
      <c r="F117" s="8"/>
      <c r="G117" s="8"/>
      <c r="H117" s="8"/>
      <c r="I117" s="8"/>
      <c r="J117" s="8"/>
    </row>
    <row r="118" spans="1:11" ht="114.75" x14ac:dyDescent="0.2">
      <c r="A118" s="8" t="s">
        <v>12</v>
      </c>
      <c r="B118" s="100" t="s">
        <v>245</v>
      </c>
      <c r="C118" s="8"/>
      <c r="D118" s="8"/>
      <c r="E118" s="8"/>
      <c r="F118" s="8"/>
      <c r="G118" s="8"/>
      <c r="H118" s="8"/>
      <c r="I118" s="8"/>
      <c r="J118" s="8"/>
    </row>
    <row r="119" spans="1:11" ht="114.75" x14ac:dyDescent="0.2">
      <c r="A119" s="8" t="s">
        <v>16</v>
      </c>
      <c r="B119" s="100" t="s">
        <v>245</v>
      </c>
      <c r="C119" s="8"/>
      <c r="D119" s="8"/>
      <c r="E119" s="8"/>
      <c r="F119" s="8"/>
      <c r="G119" s="8"/>
      <c r="H119" s="8"/>
      <c r="I119" s="8"/>
      <c r="J119" s="8"/>
    </row>
    <row r="120" spans="1:11" ht="38.25" x14ac:dyDescent="0.2">
      <c r="A120" s="8" t="s">
        <v>422</v>
      </c>
      <c r="B120" s="99" t="s">
        <v>423</v>
      </c>
      <c r="C120" s="8">
        <v>15000</v>
      </c>
      <c r="D120" s="8"/>
      <c r="E120" s="8"/>
      <c r="F120" s="8"/>
      <c r="G120" s="8"/>
      <c r="H120" s="8"/>
      <c r="I120" s="8"/>
      <c r="J120" s="8"/>
    </row>
    <row r="121" spans="1:11" ht="114.75" x14ac:dyDescent="0.2">
      <c r="A121" s="8" t="s">
        <v>297</v>
      </c>
      <c r="B121" s="100" t="s">
        <v>245</v>
      </c>
      <c r="C121" s="8"/>
      <c r="D121" s="8"/>
      <c r="E121" s="8"/>
      <c r="F121" s="8"/>
      <c r="G121" s="8"/>
      <c r="H121" s="8"/>
      <c r="I121" s="8"/>
      <c r="J121" s="8"/>
    </row>
    <row r="122" spans="1:11" ht="114.75" x14ac:dyDescent="0.2">
      <c r="A122" s="8" t="s">
        <v>298</v>
      </c>
      <c r="B122" s="100" t="s">
        <v>245</v>
      </c>
      <c r="C122" s="8"/>
      <c r="D122" s="8"/>
      <c r="E122" s="8"/>
      <c r="F122" s="8"/>
      <c r="G122" s="8"/>
      <c r="H122" s="8"/>
      <c r="I122" s="8"/>
      <c r="J122" s="8"/>
    </row>
    <row r="123" spans="1:11" ht="51" x14ac:dyDescent="0.2">
      <c r="A123" s="8" t="s">
        <v>424</v>
      </c>
      <c r="B123" s="99" t="s">
        <v>425</v>
      </c>
      <c r="C123" s="8">
        <v>15000</v>
      </c>
      <c r="D123" s="8"/>
      <c r="E123" s="8"/>
      <c r="F123" s="8"/>
      <c r="G123" s="8"/>
      <c r="H123" s="8"/>
      <c r="I123" s="8"/>
      <c r="J123" s="8"/>
    </row>
    <row r="124" spans="1:11" ht="114.75" x14ac:dyDescent="0.2">
      <c r="A124" s="8" t="s">
        <v>300</v>
      </c>
      <c r="B124" s="100" t="s">
        <v>245</v>
      </c>
      <c r="C124" s="8"/>
      <c r="D124" s="8"/>
      <c r="E124" s="8"/>
      <c r="F124" s="8"/>
      <c r="G124" s="8"/>
      <c r="H124" s="8"/>
      <c r="I124" s="8"/>
      <c r="J124" s="8"/>
    </row>
    <row r="125" spans="1:11" ht="114.75" x14ac:dyDescent="0.2">
      <c r="A125" s="8" t="s">
        <v>301</v>
      </c>
      <c r="B125" s="100" t="s">
        <v>245</v>
      </c>
      <c r="C125" s="8"/>
      <c r="D125" s="8"/>
      <c r="E125" s="8"/>
      <c r="F125" s="8"/>
      <c r="G125" s="8"/>
      <c r="H125" s="8"/>
      <c r="I125" s="8"/>
      <c r="J125" s="8"/>
    </row>
    <row r="126" spans="1:11" ht="12.75" customHeight="1" x14ac:dyDescent="0.2">
      <c r="A126" s="254" t="s">
        <v>246</v>
      </c>
      <c r="B126" s="254"/>
      <c r="C126" s="254"/>
      <c r="D126" s="254"/>
      <c r="E126" s="254"/>
      <c r="F126" s="254"/>
      <c r="G126" s="254"/>
      <c r="H126" s="254"/>
      <c r="I126" s="90"/>
      <c r="J126" s="90"/>
    </row>
    <row r="127" spans="1:11" ht="12.75" customHeight="1" x14ac:dyDescent="0.2">
      <c r="A127" s="238" t="s">
        <v>247</v>
      </c>
      <c r="B127" s="238"/>
      <c r="C127" s="238"/>
      <c r="D127" s="238"/>
      <c r="E127" s="238"/>
      <c r="F127" s="238"/>
      <c r="G127" s="238"/>
      <c r="H127" s="238"/>
      <c r="I127" s="90"/>
      <c r="J127" s="90"/>
    </row>
    <row r="128" spans="1:11" ht="12.75" customHeight="1" x14ac:dyDescent="0.2">
      <c r="A128" s="238" t="s">
        <v>248</v>
      </c>
      <c r="B128" s="238"/>
      <c r="C128" s="238"/>
      <c r="D128" s="238"/>
      <c r="E128" s="238"/>
      <c r="F128" s="238"/>
      <c r="G128" s="238"/>
      <c r="H128" s="238"/>
      <c r="I128" s="90"/>
      <c r="J128" s="90"/>
    </row>
    <row r="129" spans="1:10" ht="12.75" customHeight="1" x14ac:dyDescent="0.2">
      <c r="A129" s="238" t="s">
        <v>426</v>
      </c>
      <c r="B129" s="238"/>
      <c r="C129" s="238"/>
      <c r="D129" s="238"/>
      <c r="E129" s="238"/>
      <c r="F129" s="238"/>
      <c r="G129" s="238"/>
      <c r="H129" s="238"/>
      <c r="I129" s="90"/>
      <c r="J129" s="90"/>
    </row>
    <row r="131" spans="1:10" ht="12.75" customHeight="1" x14ac:dyDescent="0.2">
      <c r="A131" s="249" t="s">
        <v>250</v>
      </c>
      <c r="B131" s="249"/>
      <c r="C131" s="249"/>
      <c r="D131" s="249"/>
      <c r="E131" s="249"/>
      <c r="F131" s="249"/>
      <c r="G131" s="249"/>
      <c r="H131" s="249"/>
      <c r="I131" s="249"/>
      <c r="J131" s="249"/>
    </row>
    <row r="132" spans="1:10" ht="39.75" customHeight="1" x14ac:dyDescent="0.2">
      <c r="A132" s="249" t="s">
        <v>427</v>
      </c>
      <c r="B132" s="249"/>
      <c r="C132" s="249"/>
      <c r="D132" s="249"/>
      <c r="E132" s="249"/>
      <c r="F132" s="249"/>
      <c r="G132" s="249"/>
      <c r="H132" s="249"/>
      <c r="I132" s="249"/>
      <c r="J132" s="249"/>
    </row>
    <row r="133" spans="1:10" ht="29.25" customHeight="1" x14ac:dyDescent="0.2">
      <c r="A133" s="249" t="s">
        <v>310</v>
      </c>
      <c r="B133" s="249"/>
      <c r="C133" s="249"/>
      <c r="D133" s="249"/>
      <c r="E133" s="249"/>
      <c r="F133" s="249"/>
      <c r="G133" s="249"/>
      <c r="H133" s="249"/>
      <c r="I133" s="249"/>
      <c r="J133" s="249"/>
    </row>
    <row r="134" spans="1:10" ht="27.75" customHeight="1" x14ac:dyDescent="0.2">
      <c r="A134" s="249" t="s">
        <v>1185</v>
      </c>
      <c r="B134" s="249"/>
      <c r="C134" s="249"/>
      <c r="D134" s="249"/>
      <c r="E134" s="249"/>
      <c r="F134" s="249"/>
      <c r="G134" s="249"/>
      <c r="H134" s="249"/>
      <c r="I134" s="249"/>
      <c r="J134" s="249"/>
    </row>
    <row r="135" spans="1:10" ht="12.75" customHeight="1" x14ac:dyDescent="0.2">
      <c r="A135" s="249" t="s">
        <v>311</v>
      </c>
      <c r="B135" s="249"/>
      <c r="C135" s="249"/>
      <c r="D135" s="249"/>
      <c r="E135" s="249"/>
      <c r="F135" s="249"/>
      <c r="G135" s="249"/>
      <c r="H135" s="249"/>
      <c r="I135" s="249"/>
      <c r="J135" s="249"/>
    </row>
    <row r="136" spans="1:10" ht="27.75" customHeight="1" x14ac:dyDescent="0.2">
      <c r="A136" s="249" t="s">
        <v>312</v>
      </c>
      <c r="B136" s="249"/>
      <c r="C136" s="249"/>
      <c r="D136" s="249"/>
      <c r="E136" s="249"/>
      <c r="F136" s="249"/>
      <c r="G136" s="249"/>
      <c r="H136" s="249"/>
      <c r="I136" s="249"/>
      <c r="J136" s="249"/>
    </row>
    <row r="137" spans="1:10" ht="27.75" customHeight="1" x14ac:dyDescent="0.2">
      <c r="A137" s="249" t="s">
        <v>1186</v>
      </c>
      <c r="B137" s="249"/>
      <c r="C137" s="249"/>
      <c r="D137" s="249"/>
      <c r="E137" s="249"/>
      <c r="F137" s="249"/>
      <c r="G137" s="249"/>
      <c r="H137" s="249"/>
      <c r="I137" s="249"/>
      <c r="J137" s="249"/>
    </row>
    <row r="138" spans="1:10" ht="27.75" customHeight="1" x14ac:dyDescent="0.2">
      <c r="A138" s="249" t="s">
        <v>1228</v>
      </c>
      <c r="B138" s="249"/>
      <c r="C138" s="249"/>
      <c r="D138" s="249"/>
      <c r="E138" s="249"/>
      <c r="F138" s="249"/>
      <c r="G138" s="249"/>
      <c r="H138" s="249"/>
      <c r="I138" s="249"/>
      <c r="J138" s="249"/>
    </row>
    <row r="139" spans="1:10" ht="46.5" customHeight="1" x14ac:dyDescent="0.2">
      <c r="A139" s="257" t="s">
        <v>254</v>
      </c>
      <c r="B139" s="257"/>
      <c r="C139" s="257"/>
      <c r="D139" s="257"/>
      <c r="E139" s="257"/>
      <c r="F139" s="257"/>
      <c r="G139" s="257"/>
      <c r="H139" s="257"/>
      <c r="I139" s="257"/>
      <c r="J139" s="257"/>
    </row>
    <row r="142" spans="1:10" ht="28.5" customHeight="1" x14ac:dyDescent="0.2"/>
  </sheetData>
  <mergeCells count="230">
    <mergeCell ref="A139:J139"/>
    <mergeCell ref="A128:H128"/>
    <mergeCell ref="A129:H129"/>
    <mergeCell ref="A131:J131"/>
    <mergeCell ref="A132:J132"/>
    <mergeCell ref="A133:J133"/>
    <mergeCell ref="A134:J134"/>
    <mergeCell ref="A135:J135"/>
    <mergeCell ref="A136:J136"/>
    <mergeCell ref="A137:J137"/>
    <mergeCell ref="A138:J138"/>
    <mergeCell ref="C112:D112"/>
    <mergeCell ref="E112:G112"/>
    <mergeCell ref="H112:J112"/>
    <mergeCell ref="C113:D113"/>
    <mergeCell ref="E113:G113"/>
    <mergeCell ref="H113:J113"/>
    <mergeCell ref="A114:J114"/>
    <mergeCell ref="A126:H126"/>
    <mergeCell ref="A127:H127"/>
    <mergeCell ref="C109:D109"/>
    <mergeCell ref="E109:G109"/>
    <mergeCell ref="H109:J109"/>
    <mergeCell ref="C110:D110"/>
    <mergeCell ref="E110:G110"/>
    <mergeCell ref="H110:J110"/>
    <mergeCell ref="C111:D111"/>
    <mergeCell ref="E111:G111"/>
    <mergeCell ref="H111:J111"/>
    <mergeCell ref="C106:D106"/>
    <mergeCell ref="E106:G106"/>
    <mergeCell ref="H106:J106"/>
    <mergeCell ref="C107:D107"/>
    <mergeCell ref="E107:G107"/>
    <mergeCell ref="H107:J107"/>
    <mergeCell ref="C108:D108"/>
    <mergeCell ref="E108:G108"/>
    <mergeCell ref="H108:J108"/>
    <mergeCell ref="C103:D103"/>
    <mergeCell ref="E103:G103"/>
    <mergeCell ref="H103:J103"/>
    <mergeCell ref="C104:D104"/>
    <mergeCell ref="E104:G104"/>
    <mergeCell ref="H104:J104"/>
    <mergeCell ref="C105:D105"/>
    <mergeCell ref="E105:G105"/>
    <mergeCell ref="H105:J105"/>
    <mergeCell ref="C100:D100"/>
    <mergeCell ref="E100:G100"/>
    <mergeCell ref="H100:J100"/>
    <mergeCell ref="C101:D101"/>
    <mergeCell ref="E101:G101"/>
    <mergeCell ref="H101:J101"/>
    <mergeCell ref="C102:D102"/>
    <mergeCell ref="E102:G102"/>
    <mergeCell ref="H102:J102"/>
    <mergeCell ref="C97:D97"/>
    <mergeCell ref="E97:G97"/>
    <mergeCell ref="H97:J97"/>
    <mergeCell ref="C98:D98"/>
    <mergeCell ref="E98:G98"/>
    <mergeCell ref="H98:J98"/>
    <mergeCell ref="C99:D99"/>
    <mergeCell ref="E99:G99"/>
    <mergeCell ref="H99:J99"/>
    <mergeCell ref="C94:D94"/>
    <mergeCell ref="E94:G94"/>
    <mergeCell ref="H94:J94"/>
    <mergeCell ref="C95:D95"/>
    <mergeCell ref="E95:G95"/>
    <mergeCell ref="H95:J95"/>
    <mergeCell ref="C96:D96"/>
    <mergeCell ref="E96:G96"/>
    <mergeCell ref="H96:J96"/>
    <mergeCell ref="A85:J85"/>
    <mergeCell ref="A86:J86"/>
    <mergeCell ref="A88:J88"/>
    <mergeCell ref="A90:J90"/>
    <mergeCell ref="A91:J91"/>
    <mergeCell ref="A92:J92"/>
    <mergeCell ref="C93:D93"/>
    <mergeCell ref="E93:G93"/>
    <mergeCell ref="H93:J93"/>
    <mergeCell ref="A87:J87"/>
    <mergeCell ref="A70:J70"/>
    <mergeCell ref="A76:H76"/>
    <mergeCell ref="A77:H77"/>
    <mergeCell ref="A78:H78"/>
    <mergeCell ref="A79:H79"/>
    <mergeCell ref="A81:J81"/>
    <mergeCell ref="A82:J82"/>
    <mergeCell ref="A83:J83"/>
    <mergeCell ref="A84:J84"/>
    <mergeCell ref="C67:D67"/>
    <mergeCell ref="E67:G67"/>
    <mergeCell ref="H67:J67"/>
    <mergeCell ref="C68:D68"/>
    <mergeCell ref="E68:G68"/>
    <mergeCell ref="H68:J68"/>
    <mergeCell ref="C69:D69"/>
    <mergeCell ref="E69:G69"/>
    <mergeCell ref="H69:J69"/>
    <mergeCell ref="C64:D64"/>
    <mergeCell ref="E64:G64"/>
    <mergeCell ref="H64:J64"/>
    <mergeCell ref="C65:D65"/>
    <mergeCell ref="E65:G65"/>
    <mergeCell ref="H65:J65"/>
    <mergeCell ref="C66:D66"/>
    <mergeCell ref="E66:G66"/>
    <mergeCell ref="H66:J66"/>
    <mergeCell ref="C61:D61"/>
    <mergeCell ref="E61:G61"/>
    <mergeCell ref="H61:J61"/>
    <mergeCell ref="C62:D62"/>
    <mergeCell ref="E62:G62"/>
    <mergeCell ref="H62:J62"/>
    <mergeCell ref="C63:D63"/>
    <mergeCell ref="E63:G63"/>
    <mergeCell ref="H63:J63"/>
    <mergeCell ref="C58:D58"/>
    <mergeCell ref="E58:G58"/>
    <mergeCell ref="H58:J58"/>
    <mergeCell ref="C59:D59"/>
    <mergeCell ref="E59:G59"/>
    <mergeCell ref="H59:J59"/>
    <mergeCell ref="C60:D60"/>
    <mergeCell ref="E60:G60"/>
    <mergeCell ref="H60:J60"/>
    <mergeCell ref="C55:D55"/>
    <mergeCell ref="E55:G55"/>
    <mergeCell ref="H55:J55"/>
    <mergeCell ref="C56:D56"/>
    <mergeCell ref="E56:G56"/>
    <mergeCell ref="H56:J56"/>
    <mergeCell ref="C57:D57"/>
    <mergeCell ref="E57:G57"/>
    <mergeCell ref="H57:J57"/>
    <mergeCell ref="C52:D52"/>
    <mergeCell ref="E52:G52"/>
    <mergeCell ref="H52:J52"/>
    <mergeCell ref="C53:D53"/>
    <mergeCell ref="E53:G53"/>
    <mergeCell ref="H53:J53"/>
    <mergeCell ref="C54:D54"/>
    <mergeCell ref="E54:G54"/>
    <mergeCell ref="H54:J54"/>
    <mergeCell ref="C49:D49"/>
    <mergeCell ref="E49:G49"/>
    <mergeCell ref="H49:J49"/>
    <mergeCell ref="C50:D50"/>
    <mergeCell ref="E50:G50"/>
    <mergeCell ref="H50:J50"/>
    <mergeCell ref="C51:D51"/>
    <mergeCell ref="E51:G51"/>
    <mergeCell ref="H51:J51"/>
    <mergeCell ref="A39:J39"/>
    <mergeCell ref="A40:J40"/>
    <mergeCell ref="A41:J41"/>
    <mergeCell ref="A43:J43"/>
    <mergeCell ref="A45:J45"/>
    <mergeCell ref="A46:J46"/>
    <mergeCell ref="A47:J47"/>
    <mergeCell ref="C48:D48"/>
    <mergeCell ref="E48:G48"/>
    <mergeCell ref="H48:J48"/>
    <mergeCell ref="A42:J42"/>
    <mergeCell ref="A24:J24"/>
    <mergeCell ref="A30:H30"/>
    <mergeCell ref="A31:H31"/>
    <mergeCell ref="A32:H32"/>
    <mergeCell ref="A33:H33"/>
    <mergeCell ref="A35:J35"/>
    <mergeCell ref="A36:J36"/>
    <mergeCell ref="A37:J37"/>
    <mergeCell ref="A38:J38"/>
    <mergeCell ref="C21:D21"/>
    <mergeCell ref="E21:G21"/>
    <mergeCell ref="H21:J21"/>
    <mergeCell ref="C22:D22"/>
    <mergeCell ref="E22:G22"/>
    <mergeCell ref="H22:J22"/>
    <mergeCell ref="C23:D23"/>
    <mergeCell ref="E23:G23"/>
    <mergeCell ref="H23:J23"/>
    <mergeCell ref="C18:D18"/>
    <mergeCell ref="E18:G18"/>
    <mergeCell ref="H18:J18"/>
    <mergeCell ref="C19:D19"/>
    <mergeCell ref="E19:G19"/>
    <mergeCell ref="H19:J19"/>
    <mergeCell ref="C20:D20"/>
    <mergeCell ref="E20:G20"/>
    <mergeCell ref="H20:J20"/>
    <mergeCell ref="C15:D15"/>
    <mergeCell ref="E15:G15"/>
    <mergeCell ref="H15:J15"/>
    <mergeCell ref="C16:D16"/>
    <mergeCell ref="E16:G16"/>
    <mergeCell ref="H16:J16"/>
    <mergeCell ref="C17:D17"/>
    <mergeCell ref="E17:G17"/>
    <mergeCell ref="H17:J17"/>
    <mergeCell ref="C12:D12"/>
    <mergeCell ref="E12:G12"/>
    <mergeCell ref="H12:J12"/>
    <mergeCell ref="C13:D13"/>
    <mergeCell ref="E13:G13"/>
    <mergeCell ref="H13:J13"/>
    <mergeCell ref="C14:D14"/>
    <mergeCell ref="E14:G14"/>
    <mergeCell ref="H14:J14"/>
    <mergeCell ref="C9:D9"/>
    <mergeCell ref="E9:G9"/>
    <mergeCell ref="H9:J9"/>
    <mergeCell ref="C10:D10"/>
    <mergeCell ref="E10:G10"/>
    <mergeCell ref="H10:J10"/>
    <mergeCell ref="C11:D11"/>
    <mergeCell ref="E11:G11"/>
    <mergeCell ref="H11:J11"/>
    <mergeCell ref="H1:J1"/>
    <mergeCell ref="A2:J2"/>
    <mergeCell ref="A3:J3"/>
    <mergeCell ref="A5:J5"/>
    <mergeCell ref="A6:J6"/>
    <mergeCell ref="A7:J7"/>
    <mergeCell ref="C8:D8"/>
    <mergeCell ref="E8:G8"/>
    <mergeCell ref="H8:J8"/>
  </mergeCells>
  <pageMargins left="0.7" right="0.7" top="0.75" bottom="0.75" header="0.51180555555555496" footer="0.51180555555555496"/>
  <pageSetup paperSize="9" scale="85"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59"/>
  <sheetViews>
    <sheetView topLeftCell="A22" zoomScaleNormal="100" workbookViewId="0">
      <selection activeCell="H49" sqref="H49"/>
    </sheetView>
  </sheetViews>
  <sheetFormatPr defaultRowHeight="12.75" x14ac:dyDescent="0.2"/>
  <cols>
    <col min="1" max="1" width="6.42578125" customWidth="1"/>
    <col min="2" max="2" width="21.140625" customWidth="1"/>
    <col min="3" max="3" width="8.42578125" style="104" customWidth="1"/>
    <col min="4" max="4" width="11.42578125" customWidth="1"/>
    <col min="5" max="5" width="29.5703125" customWidth="1"/>
    <col min="6" max="6" width="7" customWidth="1"/>
    <col min="7" max="7" width="8.7109375" customWidth="1"/>
    <col min="8" max="8" width="10.85546875" customWidth="1"/>
    <col min="9" max="9" width="10.140625" customWidth="1"/>
    <col min="10" max="1025" width="11.42578125" customWidth="1"/>
  </cols>
  <sheetData>
    <row r="2" spans="1:10" x14ac:dyDescent="0.2">
      <c r="A2" s="275" t="s">
        <v>428</v>
      </c>
      <c r="B2" s="275"/>
      <c r="C2" s="275"/>
      <c r="D2" s="275"/>
      <c r="E2" s="275"/>
      <c r="F2" s="275"/>
      <c r="G2" s="275"/>
      <c r="H2" s="275"/>
      <c r="I2" s="275"/>
      <c r="J2" s="275"/>
    </row>
    <row r="3" spans="1:10" x14ac:dyDescent="0.2">
      <c r="A3" s="105"/>
      <c r="B3" s="105"/>
      <c r="C3" s="105"/>
      <c r="D3" s="105"/>
      <c r="E3" s="105"/>
      <c r="F3" s="105"/>
      <c r="G3" s="105"/>
      <c r="H3" s="105"/>
      <c r="I3" s="105"/>
      <c r="J3" s="105"/>
    </row>
    <row r="4" spans="1:10" ht="51" x14ac:dyDescent="0.2">
      <c r="A4" s="106" t="s">
        <v>156</v>
      </c>
      <c r="B4" s="50" t="s">
        <v>5</v>
      </c>
      <c r="C4" s="50" t="s">
        <v>6</v>
      </c>
      <c r="D4" s="50" t="s">
        <v>7</v>
      </c>
      <c r="E4" s="107" t="s">
        <v>8</v>
      </c>
      <c r="F4" s="6" t="s">
        <v>9</v>
      </c>
      <c r="G4" s="6" t="s">
        <v>10</v>
      </c>
      <c r="H4" s="6" t="s">
        <v>1184</v>
      </c>
      <c r="I4" s="6" t="s">
        <v>1180</v>
      </c>
      <c r="J4" s="50" t="s">
        <v>160</v>
      </c>
    </row>
    <row r="5" spans="1:10" ht="14.65" customHeight="1" x14ac:dyDescent="0.2">
      <c r="A5" s="276" t="s">
        <v>429</v>
      </c>
      <c r="B5" s="276"/>
      <c r="C5" s="276"/>
      <c r="D5" s="276"/>
      <c r="E5" s="276"/>
      <c r="F5" s="276"/>
      <c r="G5" s="276"/>
      <c r="H5" s="276"/>
      <c r="I5" s="276"/>
      <c r="J5" s="108"/>
    </row>
    <row r="6" spans="1:10" ht="63.75" x14ac:dyDescent="0.2">
      <c r="A6" s="67" t="s">
        <v>430</v>
      </c>
      <c r="B6" s="109" t="s">
        <v>431</v>
      </c>
      <c r="C6" s="10" t="s">
        <v>432</v>
      </c>
      <c r="D6" s="10" t="s">
        <v>433</v>
      </c>
      <c r="E6" s="109" t="s">
        <v>434</v>
      </c>
      <c r="F6" s="8"/>
      <c r="G6" s="8"/>
      <c r="H6" s="8"/>
      <c r="I6" s="8"/>
      <c r="J6" s="87"/>
    </row>
    <row r="7" spans="1:10" ht="83.25" customHeight="1" x14ac:dyDescent="0.2">
      <c r="A7" s="67" t="s">
        <v>435</v>
      </c>
      <c r="B7" s="109" t="s">
        <v>436</v>
      </c>
      <c r="C7" s="10" t="s">
        <v>432</v>
      </c>
      <c r="D7" s="110" t="s">
        <v>437</v>
      </c>
      <c r="E7" s="109" t="s">
        <v>438</v>
      </c>
      <c r="F7" s="8"/>
      <c r="G7" s="8"/>
      <c r="H7" s="8"/>
      <c r="I7" s="8"/>
      <c r="J7" s="87"/>
    </row>
    <row r="8" spans="1:10" ht="14.65" customHeight="1" x14ac:dyDescent="0.2">
      <c r="A8" s="273" t="s">
        <v>439</v>
      </c>
      <c r="B8" s="273"/>
      <c r="C8" s="273"/>
      <c r="D8" s="273"/>
      <c r="E8" s="273"/>
      <c r="F8" s="273"/>
      <c r="G8" s="273"/>
      <c r="H8" s="273"/>
      <c r="I8" s="8"/>
      <c r="J8" s="87"/>
    </row>
    <row r="9" spans="1:10" ht="12" customHeight="1" x14ac:dyDescent="0.2">
      <c r="A9" s="277"/>
      <c r="B9" s="277"/>
      <c r="C9" s="277"/>
      <c r="D9" s="277"/>
      <c r="E9" s="277"/>
      <c r="F9" s="277"/>
      <c r="G9" s="277"/>
      <c r="H9" s="277"/>
      <c r="I9" s="277"/>
      <c r="J9" s="277"/>
    </row>
    <row r="10" spans="1:10" ht="54.75" customHeight="1" x14ac:dyDescent="0.2">
      <c r="A10" s="106" t="s">
        <v>156</v>
      </c>
      <c r="B10" s="50" t="s">
        <v>5</v>
      </c>
      <c r="C10" s="50" t="s">
        <v>6</v>
      </c>
      <c r="D10" s="50" t="s">
        <v>7</v>
      </c>
      <c r="E10" s="107" t="s">
        <v>8</v>
      </c>
      <c r="F10" s="6" t="s">
        <v>9</v>
      </c>
      <c r="G10" s="6" t="s">
        <v>10</v>
      </c>
      <c r="H10" s="6" t="s">
        <v>1184</v>
      </c>
      <c r="I10" s="6" t="s">
        <v>1180</v>
      </c>
      <c r="J10" s="50" t="s">
        <v>160</v>
      </c>
    </row>
    <row r="11" spans="1:10" x14ac:dyDescent="0.2">
      <c r="A11" s="237" t="s">
        <v>440</v>
      </c>
      <c r="B11" s="237"/>
      <c r="C11" s="237"/>
      <c r="D11" s="237"/>
      <c r="E11" s="237"/>
      <c r="F11" s="237"/>
      <c r="G11" s="237"/>
      <c r="H11" s="237"/>
      <c r="I11" s="237"/>
      <c r="J11" s="237"/>
    </row>
    <row r="12" spans="1:10" ht="63.75" x14ac:dyDescent="0.2">
      <c r="A12" s="67" t="s">
        <v>441</v>
      </c>
      <c r="B12" s="21" t="s">
        <v>442</v>
      </c>
      <c r="C12" s="10" t="s">
        <v>443</v>
      </c>
      <c r="D12" s="10">
        <v>6</v>
      </c>
      <c r="E12" s="11" t="s">
        <v>444</v>
      </c>
      <c r="F12" s="8"/>
      <c r="G12" s="8"/>
      <c r="H12" s="8"/>
      <c r="I12" s="8"/>
      <c r="J12" s="87"/>
    </row>
    <row r="13" spans="1:10" ht="63.75" x14ac:dyDescent="0.2">
      <c r="A13" s="67" t="s">
        <v>445</v>
      </c>
      <c r="B13" s="21" t="s">
        <v>446</v>
      </c>
      <c r="C13" s="10" t="s">
        <v>443</v>
      </c>
      <c r="D13" s="10">
        <v>6</v>
      </c>
      <c r="E13" s="11" t="s">
        <v>444</v>
      </c>
      <c r="F13" s="11"/>
      <c r="G13" s="8"/>
      <c r="H13" s="111"/>
      <c r="I13" s="111"/>
      <c r="J13" s="111"/>
    </row>
    <row r="14" spans="1:10" ht="51" x14ac:dyDescent="0.2">
      <c r="A14" s="17" t="s">
        <v>447</v>
      </c>
      <c r="B14" s="21" t="s">
        <v>448</v>
      </c>
      <c r="C14" s="10" t="s">
        <v>443</v>
      </c>
      <c r="D14" s="10">
        <v>6</v>
      </c>
      <c r="E14" s="11" t="s">
        <v>444</v>
      </c>
      <c r="F14" s="8"/>
      <c r="G14" s="12"/>
      <c r="H14" s="12"/>
      <c r="I14" s="12"/>
      <c r="J14" s="87"/>
    </row>
    <row r="15" spans="1:10" ht="50.1" customHeight="1" x14ac:dyDescent="0.2">
      <c r="A15" s="17" t="s">
        <v>449</v>
      </c>
      <c r="B15" s="21" t="s">
        <v>450</v>
      </c>
      <c r="C15" s="10" t="s">
        <v>443</v>
      </c>
      <c r="D15" s="10">
        <v>6</v>
      </c>
      <c r="E15" s="11" t="s">
        <v>451</v>
      </c>
      <c r="F15" s="8"/>
      <c r="G15" s="12"/>
      <c r="H15" s="12"/>
      <c r="I15" s="12"/>
      <c r="J15" s="87"/>
    </row>
    <row r="16" spans="1:10" ht="12.75" customHeight="1" x14ac:dyDescent="0.2">
      <c r="A16" s="273" t="s">
        <v>452</v>
      </c>
      <c r="B16" s="273"/>
      <c r="C16" s="273"/>
      <c r="D16" s="273"/>
      <c r="E16" s="273"/>
      <c r="F16" s="273"/>
      <c r="G16" s="273"/>
      <c r="H16" s="273"/>
      <c r="I16" s="8"/>
      <c r="J16" s="87"/>
    </row>
    <row r="17" spans="1:10" x14ac:dyDescent="0.2">
      <c r="A17" s="274"/>
      <c r="B17" s="274"/>
      <c r="C17" s="274"/>
      <c r="D17" s="274"/>
      <c r="E17" s="274"/>
      <c r="F17" s="274"/>
      <c r="G17" s="274"/>
      <c r="H17" s="274"/>
      <c r="I17" s="274"/>
      <c r="J17" s="274"/>
    </row>
    <row r="18" spans="1:10" ht="52.5" customHeight="1" x14ac:dyDescent="0.2">
      <c r="A18" s="106" t="s">
        <v>156</v>
      </c>
      <c r="B18" s="50" t="s">
        <v>5</v>
      </c>
      <c r="C18" s="50" t="s">
        <v>6</v>
      </c>
      <c r="D18" s="50" t="s">
        <v>7</v>
      </c>
      <c r="E18" s="107" t="s">
        <v>8</v>
      </c>
      <c r="F18" s="6" t="s">
        <v>9</v>
      </c>
      <c r="G18" s="6" t="s">
        <v>10</v>
      </c>
      <c r="H18" s="6" t="s">
        <v>1184</v>
      </c>
      <c r="I18" s="6" t="s">
        <v>1180</v>
      </c>
      <c r="J18" s="50" t="s">
        <v>160</v>
      </c>
    </row>
    <row r="19" spans="1:10" ht="63.75" x14ac:dyDescent="0.2">
      <c r="A19" s="67" t="s">
        <v>453</v>
      </c>
      <c r="B19" s="21" t="s">
        <v>454</v>
      </c>
      <c r="C19" s="10" t="s">
        <v>443</v>
      </c>
      <c r="D19" s="10">
        <v>12</v>
      </c>
      <c r="E19" s="11" t="s">
        <v>455</v>
      </c>
      <c r="F19" s="8"/>
      <c r="G19" s="8"/>
      <c r="H19" s="8"/>
      <c r="I19" s="112"/>
      <c r="J19" s="87"/>
    </row>
    <row r="20" spans="1:10" ht="38.25" x14ac:dyDescent="0.2">
      <c r="A20" s="113" t="s">
        <v>456</v>
      </c>
      <c r="B20" s="30" t="s">
        <v>457</v>
      </c>
      <c r="C20" s="114" t="s">
        <v>443</v>
      </c>
      <c r="D20" s="114">
        <v>12</v>
      </c>
      <c r="E20" s="43" t="s">
        <v>458</v>
      </c>
      <c r="F20" s="115"/>
      <c r="G20" s="115"/>
      <c r="H20" s="115"/>
      <c r="I20" s="116"/>
      <c r="J20" s="87"/>
    </row>
    <row r="21" spans="1:10" ht="38.25" x14ac:dyDescent="0.2">
      <c r="A21" s="17" t="s">
        <v>459</v>
      </c>
      <c r="B21" s="21" t="s">
        <v>460</v>
      </c>
      <c r="C21" s="114" t="s">
        <v>443</v>
      </c>
      <c r="D21" s="10">
        <v>6</v>
      </c>
      <c r="E21" s="11" t="s">
        <v>461</v>
      </c>
      <c r="F21" s="8"/>
      <c r="G21" s="12"/>
      <c r="H21" s="12"/>
      <c r="I21" s="117"/>
      <c r="J21" s="118"/>
    </row>
    <row r="22" spans="1:10" ht="51" x14ac:dyDescent="0.2">
      <c r="A22" s="17" t="s">
        <v>462</v>
      </c>
      <c r="B22" s="21" t="s">
        <v>463</v>
      </c>
      <c r="C22" s="114" t="s">
        <v>443</v>
      </c>
      <c r="D22" s="10">
        <v>12</v>
      </c>
      <c r="E22" s="11" t="s">
        <v>464</v>
      </c>
      <c r="F22" s="8"/>
      <c r="G22" s="12"/>
      <c r="H22" s="12"/>
      <c r="I22" s="117"/>
      <c r="J22" s="119"/>
    </row>
    <row r="23" spans="1:10" ht="38.25" x14ac:dyDescent="0.2">
      <c r="A23" s="17" t="s">
        <v>465</v>
      </c>
      <c r="B23" s="30" t="s">
        <v>466</v>
      </c>
      <c r="C23" s="114" t="s">
        <v>443</v>
      </c>
      <c r="D23" s="114">
        <v>6</v>
      </c>
      <c r="E23" s="43" t="s">
        <v>461</v>
      </c>
      <c r="F23" s="115"/>
      <c r="G23" s="31"/>
      <c r="H23" s="31"/>
      <c r="I23" s="120"/>
      <c r="J23" s="121"/>
    </row>
    <row r="24" spans="1:10" ht="38.25" x14ac:dyDescent="0.2">
      <c r="A24" s="122" t="s">
        <v>467</v>
      </c>
      <c r="B24" s="21" t="s">
        <v>468</v>
      </c>
      <c r="C24" s="10" t="s">
        <v>443</v>
      </c>
      <c r="D24" s="10">
        <v>6</v>
      </c>
      <c r="E24" s="11" t="s">
        <v>458</v>
      </c>
      <c r="F24" s="8"/>
      <c r="G24" s="8"/>
      <c r="H24" s="8"/>
      <c r="I24" s="8"/>
      <c r="J24" s="87"/>
    </row>
    <row r="25" spans="1:10" ht="51" x14ac:dyDescent="0.2">
      <c r="A25" s="67" t="s">
        <v>469</v>
      </c>
      <c r="B25" s="123" t="s">
        <v>470</v>
      </c>
      <c r="C25" s="124" t="s">
        <v>443</v>
      </c>
      <c r="D25" s="125">
        <v>12</v>
      </c>
      <c r="E25" s="40" t="s">
        <v>471</v>
      </c>
      <c r="F25" s="126"/>
      <c r="G25" s="126"/>
      <c r="H25" s="126"/>
      <c r="I25" s="126"/>
      <c r="J25" s="126"/>
    </row>
    <row r="26" spans="1:10" ht="38.25" x14ac:dyDescent="0.2">
      <c r="A26" s="67" t="s">
        <v>472</v>
      </c>
      <c r="B26" s="21" t="s">
        <v>473</v>
      </c>
      <c r="C26" s="114" t="s">
        <v>443</v>
      </c>
      <c r="D26" s="107">
        <v>3</v>
      </c>
      <c r="E26" s="84" t="s">
        <v>474</v>
      </c>
      <c r="F26" s="87"/>
      <c r="G26" s="87"/>
      <c r="H26" s="87"/>
      <c r="I26" s="87"/>
      <c r="J26" s="87"/>
    </row>
    <row r="27" spans="1:10" ht="38.25" x14ac:dyDescent="0.2">
      <c r="A27" s="67" t="s">
        <v>475</v>
      </c>
      <c r="B27" s="21" t="s">
        <v>476</v>
      </c>
      <c r="C27" s="114" t="s">
        <v>443</v>
      </c>
      <c r="D27" s="107">
        <v>3</v>
      </c>
      <c r="E27" s="84" t="s">
        <v>474</v>
      </c>
      <c r="F27" s="87"/>
      <c r="G27" s="87"/>
      <c r="H27" s="87"/>
      <c r="I27" s="87"/>
      <c r="J27" s="87"/>
    </row>
    <row r="28" spans="1:10" ht="38.25" x14ac:dyDescent="0.2">
      <c r="A28" s="67" t="s">
        <v>477</v>
      </c>
      <c r="B28" s="21" t="s">
        <v>478</v>
      </c>
      <c r="C28" s="114" t="s">
        <v>443</v>
      </c>
      <c r="D28" s="107">
        <v>6</v>
      </c>
      <c r="E28" s="11" t="s">
        <v>461</v>
      </c>
      <c r="F28" s="87"/>
      <c r="G28" s="87"/>
      <c r="H28" s="87"/>
      <c r="I28" s="87"/>
      <c r="J28" s="87"/>
    </row>
    <row r="29" spans="1:10" ht="63.75" x14ac:dyDescent="0.2">
      <c r="A29" s="67" t="s">
        <v>479</v>
      </c>
      <c r="B29" s="21" t="s">
        <v>480</v>
      </c>
      <c r="C29" s="114" t="s">
        <v>443</v>
      </c>
      <c r="D29" s="107">
        <v>12</v>
      </c>
      <c r="E29" s="11" t="s">
        <v>481</v>
      </c>
      <c r="F29" s="87"/>
      <c r="G29" s="87"/>
      <c r="H29" s="87"/>
      <c r="I29" s="87"/>
      <c r="J29" s="87"/>
    </row>
    <row r="30" spans="1:10" ht="38.25" x14ac:dyDescent="0.2">
      <c r="A30" s="17" t="s">
        <v>482</v>
      </c>
      <c r="B30" s="21" t="s">
        <v>483</v>
      </c>
      <c r="C30" s="114" t="s">
        <v>443</v>
      </c>
      <c r="D30" s="10">
        <v>6</v>
      </c>
      <c r="E30" s="11" t="s">
        <v>461</v>
      </c>
      <c r="F30" s="8"/>
      <c r="G30" s="12"/>
      <c r="H30" s="12"/>
      <c r="I30" s="117"/>
      <c r="J30" s="118"/>
    </row>
    <row r="31" spans="1:10" ht="42.75" customHeight="1" x14ac:dyDescent="0.2">
      <c r="A31" s="17" t="s">
        <v>484</v>
      </c>
      <c r="B31" s="37" t="s">
        <v>485</v>
      </c>
      <c r="C31" s="114" t="s">
        <v>443</v>
      </c>
      <c r="D31" s="10">
        <v>12</v>
      </c>
      <c r="E31" s="11" t="s">
        <v>486</v>
      </c>
      <c r="F31" s="12"/>
      <c r="G31" s="12"/>
      <c r="H31" s="12"/>
      <c r="I31" s="117"/>
      <c r="J31" s="118"/>
    </row>
    <row r="32" spans="1:10" ht="54" customHeight="1" x14ac:dyDescent="0.2">
      <c r="A32" s="67" t="s">
        <v>487</v>
      </c>
      <c r="B32" s="21" t="s">
        <v>488</v>
      </c>
      <c r="C32" s="10" t="s">
        <v>443</v>
      </c>
      <c r="D32" s="127">
        <v>6</v>
      </c>
      <c r="E32" s="11" t="s">
        <v>489</v>
      </c>
      <c r="F32" s="11"/>
      <c r="G32" s="8"/>
      <c r="H32" s="111"/>
      <c r="I32" s="111"/>
      <c r="J32" s="111"/>
    </row>
    <row r="33" spans="1:10" ht="51" x14ac:dyDescent="0.2">
      <c r="A33" s="67" t="s">
        <v>490</v>
      </c>
      <c r="B33" s="21" t="s">
        <v>491</v>
      </c>
      <c r="C33" s="10" t="s">
        <v>443</v>
      </c>
      <c r="D33" s="127">
        <v>6</v>
      </c>
      <c r="E33" s="11" t="s">
        <v>492</v>
      </c>
      <c r="F33" s="11"/>
      <c r="G33" s="8"/>
      <c r="H33" s="111"/>
      <c r="I33" s="111"/>
      <c r="J33" s="111"/>
    </row>
    <row r="34" spans="1:10" ht="38.25" x14ac:dyDescent="0.2">
      <c r="A34" s="128" t="s">
        <v>493</v>
      </c>
      <c r="B34" s="84" t="s">
        <v>1231</v>
      </c>
      <c r="C34" s="10" t="s">
        <v>443</v>
      </c>
      <c r="D34" s="127">
        <v>6</v>
      </c>
      <c r="E34" s="11" t="s">
        <v>461</v>
      </c>
      <c r="F34" s="11"/>
      <c r="G34" s="129"/>
      <c r="H34" s="130"/>
      <c r="I34" s="130"/>
      <c r="J34" s="130"/>
    </row>
    <row r="35" spans="1:10" ht="38.25" x14ac:dyDescent="0.2">
      <c r="A35" s="67" t="s">
        <v>494</v>
      </c>
      <c r="B35" s="30" t="s">
        <v>495</v>
      </c>
      <c r="C35" s="114" t="s">
        <v>443</v>
      </c>
      <c r="D35" s="114">
        <v>18</v>
      </c>
      <c r="E35" s="131" t="s">
        <v>496</v>
      </c>
      <c r="F35" s="43"/>
      <c r="G35" s="115"/>
      <c r="H35" s="132"/>
      <c r="I35" s="132"/>
      <c r="J35" s="132"/>
    </row>
    <row r="36" spans="1:10" ht="38.25" x14ac:dyDescent="0.2">
      <c r="A36" s="17" t="s">
        <v>497</v>
      </c>
      <c r="B36" s="37" t="s">
        <v>498</v>
      </c>
      <c r="C36" s="114" t="s">
        <v>443</v>
      </c>
      <c r="D36" s="10">
        <v>6</v>
      </c>
      <c r="E36" s="11" t="s">
        <v>499</v>
      </c>
      <c r="F36" s="12"/>
      <c r="G36" s="12"/>
      <c r="H36" s="12"/>
      <c r="I36" s="117"/>
      <c r="J36" s="118"/>
    </row>
    <row r="37" spans="1:10" ht="79.5" customHeight="1" x14ac:dyDescent="0.2">
      <c r="A37" s="17" t="s">
        <v>500</v>
      </c>
      <c r="B37" s="21" t="s">
        <v>501</v>
      </c>
      <c r="C37" s="114" t="s">
        <v>443</v>
      </c>
      <c r="D37" s="10">
        <v>6</v>
      </c>
      <c r="E37" s="11" t="s">
        <v>502</v>
      </c>
      <c r="F37" s="8"/>
      <c r="G37" s="12"/>
      <c r="H37" s="12"/>
      <c r="I37" s="117"/>
      <c r="J37" s="118"/>
    </row>
    <row r="38" spans="1:10" ht="38.25" x14ac:dyDescent="0.2">
      <c r="A38" s="17" t="s">
        <v>503</v>
      </c>
      <c r="B38" s="21" t="s">
        <v>504</v>
      </c>
      <c r="C38" s="114" t="s">
        <v>443</v>
      </c>
      <c r="D38" s="10">
        <v>6</v>
      </c>
      <c r="E38" s="11" t="s">
        <v>499</v>
      </c>
      <c r="F38" s="8"/>
      <c r="G38" s="12"/>
      <c r="H38" s="12"/>
      <c r="I38" s="117"/>
      <c r="J38" s="118"/>
    </row>
    <row r="39" spans="1:10" ht="63.75" x14ac:dyDescent="0.2">
      <c r="A39" s="67" t="s">
        <v>505</v>
      </c>
      <c r="B39" s="21" t="s">
        <v>506</v>
      </c>
      <c r="C39" s="10" t="s">
        <v>443</v>
      </c>
      <c r="D39" s="107">
        <v>12</v>
      </c>
      <c r="E39" s="11" t="s">
        <v>499</v>
      </c>
      <c r="F39" s="87"/>
      <c r="G39" s="87"/>
      <c r="H39" s="87"/>
      <c r="I39" s="87"/>
      <c r="J39" s="87"/>
    </row>
    <row r="40" spans="1:10" ht="51" x14ac:dyDescent="0.2">
      <c r="A40" s="67" t="s">
        <v>507</v>
      </c>
      <c r="B40" s="21" t="s">
        <v>508</v>
      </c>
      <c r="C40" s="10" t="s">
        <v>443</v>
      </c>
      <c r="D40" s="10">
        <v>12</v>
      </c>
      <c r="E40" s="11" t="s">
        <v>486</v>
      </c>
      <c r="F40" s="8"/>
      <c r="G40" s="8"/>
      <c r="H40" s="8"/>
      <c r="I40" s="8"/>
      <c r="J40" s="87"/>
    </row>
    <row r="41" spans="1:10" ht="38.25" x14ac:dyDescent="0.2">
      <c r="A41" s="67" t="s">
        <v>509</v>
      </c>
      <c r="B41" s="30" t="s">
        <v>1232</v>
      </c>
      <c r="C41" s="114" t="s">
        <v>443</v>
      </c>
      <c r="D41" s="114">
        <v>6</v>
      </c>
      <c r="E41" s="43" t="s">
        <v>461</v>
      </c>
      <c r="F41" s="115"/>
      <c r="G41" s="115"/>
      <c r="H41" s="115"/>
      <c r="I41" s="115"/>
      <c r="J41" s="94"/>
    </row>
    <row r="42" spans="1:10" ht="63.75" x14ac:dyDescent="0.2">
      <c r="A42" s="133" t="s">
        <v>510</v>
      </c>
      <c r="B42" s="21" t="s">
        <v>511</v>
      </c>
      <c r="C42" s="114" t="s">
        <v>443</v>
      </c>
      <c r="D42" s="44">
        <v>12</v>
      </c>
      <c r="E42" s="11" t="s">
        <v>461</v>
      </c>
      <c r="F42" s="134"/>
      <c r="G42" s="12"/>
      <c r="H42" s="12"/>
      <c r="I42" s="12"/>
      <c r="J42" s="118"/>
    </row>
    <row r="43" spans="1:10" ht="51" x14ac:dyDescent="0.2">
      <c r="A43" s="67" t="s">
        <v>512</v>
      </c>
      <c r="B43" s="123" t="s">
        <v>513</v>
      </c>
      <c r="C43" s="41" t="s">
        <v>443</v>
      </c>
      <c r="D43" s="125">
        <v>6</v>
      </c>
      <c r="E43" s="40" t="s">
        <v>461</v>
      </c>
      <c r="F43" s="126"/>
      <c r="G43" s="126"/>
      <c r="H43" s="126"/>
      <c r="I43" s="126"/>
      <c r="J43" s="126"/>
    </row>
    <row r="44" spans="1:10" ht="38.25" x14ac:dyDescent="0.2">
      <c r="A44" s="17" t="s">
        <v>514</v>
      </c>
      <c r="B44" s="37" t="s">
        <v>515</v>
      </c>
      <c r="C44" s="114" t="s">
        <v>443</v>
      </c>
      <c r="D44" s="10">
        <v>6</v>
      </c>
      <c r="E44" s="43" t="s">
        <v>461</v>
      </c>
      <c r="F44" s="12"/>
      <c r="G44" s="12"/>
      <c r="H44" s="12"/>
      <c r="I44" s="117"/>
      <c r="J44" s="118"/>
    </row>
    <row r="45" spans="1:10" ht="38.25" x14ac:dyDescent="0.2">
      <c r="A45" s="17" t="s">
        <v>516</v>
      </c>
      <c r="B45" s="37" t="s">
        <v>517</v>
      </c>
      <c r="C45" s="114" t="s">
        <v>443</v>
      </c>
      <c r="D45" s="10">
        <v>6</v>
      </c>
      <c r="E45" s="43" t="s">
        <v>461</v>
      </c>
      <c r="F45" s="12"/>
      <c r="G45" s="12"/>
      <c r="H45" s="12"/>
      <c r="I45" s="117"/>
      <c r="J45" s="118"/>
    </row>
    <row r="46" spans="1:10" ht="38.25" x14ac:dyDescent="0.2">
      <c r="A46" s="67" t="s">
        <v>518</v>
      </c>
      <c r="B46" s="21" t="s">
        <v>519</v>
      </c>
      <c r="C46" s="10" t="s">
        <v>443</v>
      </c>
      <c r="D46" s="107">
        <v>6</v>
      </c>
      <c r="E46" s="11" t="s">
        <v>461</v>
      </c>
      <c r="F46" s="87"/>
      <c r="G46" s="87"/>
      <c r="H46" s="87"/>
      <c r="I46" s="87"/>
      <c r="J46" s="87"/>
    </row>
    <row r="47" spans="1:10" ht="50.65" customHeight="1" x14ac:dyDescent="0.2">
      <c r="A47" s="67" t="s">
        <v>520</v>
      </c>
      <c r="B47" s="30" t="s">
        <v>521</v>
      </c>
      <c r="C47" s="114" t="s">
        <v>443</v>
      </c>
      <c r="D47" s="135">
        <v>6</v>
      </c>
      <c r="E47" s="43" t="s">
        <v>461</v>
      </c>
      <c r="F47" s="43"/>
      <c r="G47" s="115"/>
      <c r="H47" s="132"/>
      <c r="I47" s="132"/>
      <c r="J47" s="132"/>
    </row>
    <row r="48" spans="1:10" ht="38.25" x14ac:dyDescent="0.2">
      <c r="A48" s="67" t="s">
        <v>522</v>
      </c>
      <c r="B48" s="21" t="s">
        <v>523</v>
      </c>
      <c r="C48" s="10" t="s">
        <v>443</v>
      </c>
      <c r="D48" s="127">
        <v>6</v>
      </c>
      <c r="E48" s="11" t="s">
        <v>461</v>
      </c>
      <c r="F48" s="11"/>
      <c r="G48" s="8"/>
      <c r="H48" s="111"/>
      <c r="I48" s="111"/>
      <c r="J48" s="111"/>
    </row>
    <row r="49" spans="1:10" ht="52.5" customHeight="1" x14ac:dyDescent="0.2">
      <c r="A49" s="67" t="s">
        <v>524</v>
      </c>
      <c r="B49" s="30" t="s">
        <v>525</v>
      </c>
      <c r="C49" s="10" t="s">
        <v>443</v>
      </c>
      <c r="D49" s="127">
        <v>6</v>
      </c>
      <c r="E49" s="11" t="s">
        <v>461</v>
      </c>
      <c r="F49" s="11"/>
      <c r="G49" s="8"/>
      <c r="H49" s="111"/>
      <c r="I49" s="111"/>
      <c r="J49" s="111"/>
    </row>
    <row r="50" spans="1:10" ht="38.25" x14ac:dyDescent="0.2">
      <c r="A50" s="136" t="s">
        <v>526</v>
      </c>
      <c r="B50" s="37" t="s">
        <v>527</v>
      </c>
      <c r="C50" s="114" t="s">
        <v>443</v>
      </c>
      <c r="D50" s="137">
        <v>6</v>
      </c>
      <c r="E50" s="20" t="s">
        <v>528</v>
      </c>
      <c r="F50" s="138"/>
      <c r="G50" s="138"/>
      <c r="H50" s="138"/>
      <c r="I50" s="138"/>
      <c r="J50" s="138"/>
    </row>
    <row r="51" spans="1:10" ht="38.25" x14ac:dyDescent="0.2">
      <c r="A51" s="17" t="s">
        <v>529</v>
      </c>
      <c r="B51" s="139" t="s">
        <v>530</v>
      </c>
      <c r="C51" s="114" t="s">
        <v>443</v>
      </c>
      <c r="D51" s="10">
        <v>6</v>
      </c>
      <c r="E51" s="43" t="s">
        <v>461</v>
      </c>
      <c r="F51" s="42"/>
      <c r="G51" s="42"/>
      <c r="H51" s="42"/>
      <c r="I51" s="140"/>
      <c r="J51" s="119"/>
    </row>
    <row r="52" spans="1:10" ht="38.25" x14ac:dyDescent="0.2">
      <c r="A52" s="17" t="s">
        <v>531</v>
      </c>
      <c r="B52" s="37" t="s">
        <v>532</v>
      </c>
      <c r="C52" s="114" t="s">
        <v>443</v>
      </c>
      <c r="D52" s="10">
        <v>6</v>
      </c>
      <c r="E52" s="43" t="s">
        <v>461</v>
      </c>
      <c r="F52" s="12"/>
      <c r="G52" s="12"/>
      <c r="H52" s="12"/>
      <c r="I52" s="117"/>
      <c r="J52" s="118"/>
    </row>
    <row r="53" spans="1:10" ht="38.25" x14ac:dyDescent="0.2">
      <c r="A53" s="17" t="s">
        <v>533</v>
      </c>
      <c r="B53" s="37" t="s">
        <v>534</v>
      </c>
      <c r="C53" s="114" t="s">
        <v>443</v>
      </c>
      <c r="D53" s="10">
        <v>6</v>
      </c>
      <c r="E53" s="43" t="s">
        <v>461</v>
      </c>
      <c r="F53" s="12"/>
      <c r="G53" s="12"/>
      <c r="H53" s="12"/>
      <c r="I53" s="117"/>
      <c r="J53" s="118"/>
    </row>
    <row r="54" spans="1:10" ht="63.75" x14ac:dyDescent="0.2">
      <c r="A54" s="17" t="s">
        <v>535</v>
      </c>
      <c r="B54" s="141" t="s">
        <v>536</v>
      </c>
      <c r="C54" s="114" t="s">
        <v>443</v>
      </c>
      <c r="D54" s="110">
        <v>18</v>
      </c>
      <c r="E54" s="11" t="s">
        <v>537</v>
      </c>
      <c r="F54" s="8"/>
      <c r="G54" s="8"/>
      <c r="H54" s="8"/>
      <c r="I54" s="8"/>
      <c r="J54" s="87"/>
    </row>
    <row r="55" spans="1:10" ht="38.25" x14ac:dyDescent="0.2">
      <c r="A55" s="142" t="s">
        <v>538</v>
      </c>
      <c r="B55" s="143" t="s">
        <v>539</v>
      </c>
      <c r="C55" s="114" t="s">
        <v>443</v>
      </c>
      <c r="D55" s="114">
        <v>6</v>
      </c>
      <c r="E55" s="20" t="s">
        <v>528</v>
      </c>
      <c r="F55" s="31"/>
      <c r="G55" s="31"/>
      <c r="H55" s="31"/>
      <c r="I55" s="120"/>
      <c r="J55" s="121"/>
    </row>
    <row r="56" spans="1:10" ht="38.25" x14ac:dyDescent="0.2">
      <c r="A56" s="142" t="s">
        <v>540</v>
      </c>
      <c r="B56" s="143" t="s">
        <v>541</v>
      </c>
      <c r="C56" s="114" t="s">
        <v>443</v>
      </c>
      <c r="D56" s="114">
        <v>6</v>
      </c>
      <c r="E56" s="20" t="s">
        <v>528</v>
      </c>
      <c r="F56" s="31"/>
      <c r="G56" s="31"/>
      <c r="H56" s="31"/>
      <c r="I56" s="120"/>
      <c r="J56" s="121"/>
    </row>
    <row r="57" spans="1:10" ht="52.5" customHeight="1" x14ac:dyDescent="0.2">
      <c r="A57" s="115" t="s">
        <v>542</v>
      </c>
      <c r="B57" s="143" t="s">
        <v>543</v>
      </c>
      <c r="C57" s="114" t="s">
        <v>443</v>
      </c>
      <c r="D57" s="115">
        <v>6</v>
      </c>
      <c r="E57" s="144" t="s">
        <v>544</v>
      </c>
      <c r="F57" s="145"/>
      <c r="G57" s="145"/>
      <c r="H57" s="145"/>
      <c r="I57" s="145"/>
      <c r="J57" s="145"/>
    </row>
    <row r="58" spans="1:10" ht="38.25" x14ac:dyDescent="0.2">
      <c r="A58" s="8" t="s">
        <v>545</v>
      </c>
      <c r="B58" s="21" t="s">
        <v>546</v>
      </c>
      <c r="C58" s="114" t="s">
        <v>443</v>
      </c>
      <c r="D58" s="10">
        <v>12</v>
      </c>
      <c r="E58" s="11" t="s">
        <v>528</v>
      </c>
      <c r="F58" s="145"/>
      <c r="G58" s="145"/>
      <c r="H58" s="145"/>
      <c r="I58" s="145"/>
      <c r="J58" s="145"/>
    </row>
    <row r="59" spans="1:10" ht="63.75" x14ac:dyDescent="0.2">
      <c r="A59" s="67" t="s">
        <v>547</v>
      </c>
      <c r="B59" s="37" t="s">
        <v>548</v>
      </c>
      <c r="C59" s="114" t="s">
        <v>443</v>
      </c>
      <c r="D59" s="10">
        <v>12</v>
      </c>
      <c r="E59" s="20" t="s">
        <v>486</v>
      </c>
      <c r="F59" s="8"/>
      <c r="G59" s="8"/>
      <c r="H59" s="8"/>
      <c r="I59" s="8"/>
      <c r="J59" s="87"/>
    </row>
  </sheetData>
  <mergeCells count="7">
    <mergeCell ref="A16:H16"/>
    <mergeCell ref="A17:J17"/>
    <mergeCell ref="A2:J2"/>
    <mergeCell ref="A5:I5"/>
    <mergeCell ref="A8:H8"/>
    <mergeCell ref="A9:J9"/>
    <mergeCell ref="A11:J11"/>
  </mergeCells>
  <pageMargins left="0.78740157480314965" right="0.78740157480314965" top="1.0629921259842521" bottom="1.0629921259842521" header="0.78740157480314965" footer="0.78740157480314965"/>
  <pageSetup paperSize="9" scale="65" firstPageNumber="0" orientation="portrait" horizontalDpi="300" verticalDpi="300" r:id="rId1"/>
  <headerFooter>
    <oddHeader>&amp;C&amp;"Times New Roman,Normalus"&amp;12&amp;A</oddHeader>
    <oddFooter>&amp;C&amp;"Times New Roman,Normalus"&amp;12Puslapis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247"/>
  <sheetViews>
    <sheetView tabSelected="1" topLeftCell="A196" zoomScaleNormal="100" workbookViewId="0">
      <selection activeCell="N204" sqref="N204"/>
    </sheetView>
  </sheetViews>
  <sheetFormatPr defaultRowHeight="12.75" x14ac:dyDescent="0.2"/>
  <cols>
    <col min="1" max="1" width="7.28515625" style="54" customWidth="1"/>
    <col min="2" max="2" width="17.5703125" style="54" customWidth="1"/>
    <col min="3" max="3" width="17.28515625" style="54" customWidth="1"/>
    <col min="4" max="4" width="8" style="54" customWidth="1"/>
    <col min="5" max="5" width="11.7109375" style="54" customWidth="1"/>
    <col min="6" max="6" width="24.28515625" style="54" customWidth="1"/>
    <col min="7" max="7" width="6.5703125" style="54" customWidth="1"/>
    <col min="8" max="8" width="7.85546875" style="54" customWidth="1"/>
    <col min="9" max="9" width="11" style="54" customWidth="1"/>
    <col min="10" max="10" width="10.140625" style="54" customWidth="1"/>
    <col min="11" max="11" width="21.140625" style="54" customWidth="1"/>
    <col min="12" max="12" width="25" style="54" customWidth="1"/>
    <col min="13" max="1025" width="9.140625" style="54" customWidth="1"/>
  </cols>
  <sheetData>
    <row r="1" spans="1:11" ht="13.5" x14ac:dyDescent="0.2">
      <c r="A1" s="278" t="s">
        <v>1</v>
      </c>
      <c r="B1" s="278"/>
      <c r="C1" s="278"/>
      <c r="D1" s="278"/>
      <c r="E1" s="278"/>
      <c r="F1" s="278"/>
      <c r="G1" s="278"/>
      <c r="H1" s="278"/>
      <c r="I1" s="278"/>
      <c r="J1" s="278"/>
    </row>
    <row r="2" spans="1:11" ht="13.5" x14ac:dyDescent="0.2">
      <c r="A2" s="278" t="s">
        <v>2</v>
      </c>
      <c r="B2" s="278"/>
      <c r="C2" s="278"/>
      <c r="D2" s="278"/>
      <c r="E2" s="278"/>
      <c r="F2" s="278"/>
      <c r="G2" s="278"/>
      <c r="H2" s="278"/>
      <c r="I2" s="278"/>
      <c r="J2" s="278"/>
    </row>
    <row r="4" spans="1:11" x14ac:dyDescent="0.2">
      <c r="A4" s="275" t="s">
        <v>549</v>
      </c>
      <c r="B4" s="275"/>
      <c r="C4" s="275"/>
      <c r="D4" s="275"/>
      <c r="E4" s="275"/>
      <c r="F4" s="275"/>
      <c r="G4" s="275"/>
      <c r="H4" s="275"/>
      <c r="I4" s="275"/>
      <c r="J4" s="275"/>
      <c r="K4" s="275"/>
    </row>
    <row r="5" spans="1:11" ht="12.75" customHeight="1" x14ac:dyDescent="0.2">
      <c r="A5" s="279"/>
      <c r="B5" s="279"/>
      <c r="C5" s="279"/>
      <c r="D5" s="279"/>
      <c r="E5" s="279"/>
      <c r="F5" s="279"/>
      <c r="G5" s="279"/>
      <c r="H5" s="279"/>
      <c r="I5" s="279"/>
      <c r="J5" s="279"/>
      <c r="K5" s="279"/>
    </row>
    <row r="6" spans="1:11" x14ac:dyDescent="0.2">
      <c r="A6" s="146"/>
      <c r="B6" s="147"/>
      <c r="C6" s="146"/>
      <c r="D6" s="146"/>
      <c r="E6" s="146"/>
      <c r="F6" s="146"/>
      <c r="G6" s="146"/>
      <c r="H6" s="146"/>
      <c r="I6" s="146"/>
      <c r="J6" s="146"/>
      <c r="K6" s="146"/>
    </row>
    <row r="7" spans="1:11" ht="67.5" customHeight="1" x14ac:dyDescent="0.2">
      <c r="A7" s="106" t="s">
        <v>156</v>
      </c>
      <c r="B7" s="250" t="s">
        <v>5</v>
      </c>
      <c r="C7" s="250"/>
      <c r="D7" s="148" t="s">
        <v>6</v>
      </c>
      <c r="E7" s="50" t="s">
        <v>7</v>
      </c>
      <c r="F7" s="107" t="s">
        <v>8</v>
      </c>
      <c r="G7" s="6" t="s">
        <v>9</v>
      </c>
      <c r="H7" s="6" t="s">
        <v>10</v>
      </c>
      <c r="I7" s="6" t="s">
        <v>1184</v>
      </c>
      <c r="J7" s="6" t="s">
        <v>1180</v>
      </c>
      <c r="K7" s="50" t="s">
        <v>160</v>
      </c>
    </row>
    <row r="8" spans="1:11" ht="14.25" customHeight="1" x14ac:dyDescent="0.2">
      <c r="A8" s="280" t="s">
        <v>550</v>
      </c>
      <c r="B8" s="280"/>
      <c r="C8" s="280"/>
      <c r="D8" s="280"/>
      <c r="E8" s="280"/>
      <c r="F8" s="280"/>
      <c r="G8" s="280"/>
      <c r="H8" s="280"/>
      <c r="I8" s="280"/>
      <c r="J8" s="280"/>
      <c r="K8" s="280"/>
    </row>
    <row r="9" spans="1:11" ht="24" customHeight="1" x14ac:dyDescent="0.2">
      <c r="A9" s="150" t="s">
        <v>551</v>
      </c>
      <c r="B9" s="281" t="s">
        <v>552</v>
      </c>
      <c r="C9" s="281"/>
      <c r="D9" s="10" t="s">
        <v>14</v>
      </c>
      <c r="E9" s="10">
        <v>3</v>
      </c>
      <c r="F9" s="21"/>
      <c r="G9" s="21"/>
      <c r="H9" s="21"/>
      <c r="I9" s="21"/>
      <c r="J9" s="21"/>
      <c r="K9" s="21"/>
    </row>
    <row r="10" spans="1:11" ht="24.75" customHeight="1" x14ac:dyDescent="0.2">
      <c r="A10" s="150" t="s">
        <v>553</v>
      </c>
      <c r="B10" s="281" t="s">
        <v>554</v>
      </c>
      <c r="C10" s="281"/>
      <c r="D10" s="10" t="s">
        <v>14</v>
      </c>
      <c r="E10" s="10">
        <v>3</v>
      </c>
      <c r="F10" s="21"/>
      <c r="G10" s="21"/>
      <c r="H10" s="21"/>
      <c r="I10" s="21"/>
      <c r="J10" s="21"/>
      <c r="K10" s="21"/>
    </row>
    <row r="11" spans="1:11" ht="17.25" customHeight="1" x14ac:dyDescent="0.2">
      <c r="A11" s="150" t="s">
        <v>555</v>
      </c>
      <c r="B11" s="281" t="s">
        <v>556</v>
      </c>
      <c r="C11" s="281"/>
      <c r="D11" s="10" t="s">
        <v>14</v>
      </c>
      <c r="E11" s="10">
        <v>3</v>
      </c>
      <c r="F11" s="21"/>
      <c r="G11" s="21"/>
      <c r="H11" s="21"/>
      <c r="I11" s="21"/>
      <c r="J11" s="21"/>
      <c r="K11" s="21"/>
    </row>
    <row r="12" spans="1:11" ht="18" customHeight="1" x14ac:dyDescent="0.2">
      <c r="A12" s="150" t="s">
        <v>557</v>
      </c>
      <c r="B12" s="281" t="s">
        <v>558</v>
      </c>
      <c r="C12" s="281"/>
      <c r="D12" s="10" t="s">
        <v>14</v>
      </c>
      <c r="E12" s="10">
        <v>3</v>
      </c>
      <c r="F12" s="21"/>
      <c r="G12" s="21"/>
      <c r="H12" s="21"/>
      <c r="I12" s="21"/>
      <c r="J12" s="21"/>
      <c r="K12" s="21"/>
    </row>
    <row r="13" spans="1:11" ht="15" customHeight="1" x14ac:dyDescent="0.2">
      <c r="A13" s="150" t="s">
        <v>559</v>
      </c>
      <c r="B13" s="281" t="s">
        <v>560</v>
      </c>
      <c r="C13" s="281"/>
      <c r="D13" s="10" t="s">
        <v>14</v>
      </c>
      <c r="E13" s="10">
        <v>3</v>
      </c>
      <c r="F13" s="21"/>
      <c r="G13" s="21"/>
      <c r="H13" s="21"/>
      <c r="I13" s="21"/>
      <c r="J13" s="21"/>
      <c r="K13" s="21"/>
    </row>
    <row r="14" spans="1:11" ht="30" customHeight="1" x14ac:dyDescent="0.2">
      <c r="A14" s="150" t="s">
        <v>561</v>
      </c>
      <c r="B14" s="281" t="s">
        <v>562</v>
      </c>
      <c r="C14" s="281"/>
      <c r="D14" s="10" t="s">
        <v>14</v>
      </c>
      <c r="E14" s="10">
        <v>3</v>
      </c>
      <c r="F14" s="21"/>
      <c r="G14" s="21"/>
      <c r="H14" s="21"/>
      <c r="I14" s="21"/>
      <c r="J14" s="21"/>
      <c r="K14" s="21"/>
    </row>
    <row r="15" spans="1:11" ht="31.5" customHeight="1" x14ac:dyDescent="0.2">
      <c r="A15" s="150" t="s">
        <v>563</v>
      </c>
      <c r="B15" s="281" t="s">
        <v>564</v>
      </c>
      <c r="C15" s="281"/>
      <c r="D15" s="10" t="s">
        <v>14</v>
      </c>
      <c r="E15" s="10">
        <v>3</v>
      </c>
      <c r="F15" s="21"/>
      <c r="G15" s="21"/>
      <c r="H15" s="21"/>
      <c r="I15" s="21"/>
      <c r="J15" s="21"/>
      <c r="K15" s="21"/>
    </row>
    <row r="16" spans="1:11" ht="31.5" customHeight="1" x14ac:dyDescent="0.2">
      <c r="A16" s="150" t="s">
        <v>565</v>
      </c>
      <c r="B16" s="281" t="s">
        <v>566</v>
      </c>
      <c r="C16" s="281"/>
      <c r="D16" s="10" t="s">
        <v>14</v>
      </c>
      <c r="E16" s="10">
        <v>3</v>
      </c>
      <c r="F16" s="21"/>
      <c r="G16" s="21"/>
      <c r="H16" s="21"/>
      <c r="I16" s="21"/>
      <c r="J16" s="21"/>
      <c r="K16" s="21"/>
    </row>
    <row r="17" spans="1:11" ht="15.75" customHeight="1" x14ac:dyDescent="0.2">
      <c r="A17" s="150" t="s">
        <v>567</v>
      </c>
      <c r="B17" s="281" t="s">
        <v>568</v>
      </c>
      <c r="C17" s="281"/>
      <c r="D17" s="10" t="s">
        <v>14</v>
      </c>
      <c r="E17" s="10">
        <v>3</v>
      </c>
      <c r="F17" s="21"/>
      <c r="G17" s="21"/>
      <c r="H17" s="21"/>
      <c r="I17" s="21"/>
      <c r="J17" s="21"/>
      <c r="K17" s="21"/>
    </row>
    <row r="18" spans="1:11" ht="15.75" customHeight="1" x14ac:dyDescent="0.2">
      <c r="A18" s="150" t="s">
        <v>569</v>
      </c>
      <c r="B18" s="281" t="s">
        <v>570</v>
      </c>
      <c r="C18" s="281"/>
      <c r="D18" s="10" t="s">
        <v>14</v>
      </c>
      <c r="E18" s="10">
        <v>3</v>
      </c>
      <c r="F18" s="21"/>
      <c r="G18" s="21"/>
      <c r="H18" s="21"/>
      <c r="I18" s="21"/>
      <c r="J18" s="21"/>
      <c r="K18" s="21"/>
    </row>
    <row r="19" spans="1:11" ht="28.5" customHeight="1" x14ac:dyDescent="0.2">
      <c r="A19" s="150" t="s">
        <v>571</v>
      </c>
      <c r="B19" s="281" t="s">
        <v>572</v>
      </c>
      <c r="C19" s="281"/>
      <c r="D19" s="10" t="s">
        <v>14</v>
      </c>
      <c r="E19" s="10">
        <v>3</v>
      </c>
      <c r="F19" s="21"/>
      <c r="G19" s="21"/>
      <c r="H19" s="21"/>
      <c r="I19" s="21"/>
      <c r="J19" s="21"/>
      <c r="K19" s="21"/>
    </row>
    <row r="20" spans="1:11" ht="25.5" customHeight="1" x14ac:dyDescent="0.2">
      <c r="A20" s="150" t="s">
        <v>573</v>
      </c>
      <c r="B20" s="281" t="s">
        <v>574</v>
      </c>
      <c r="C20" s="281"/>
      <c r="D20" s="10" t="s">
        <v>14</v>
      </c>
      <c r="E20" s="10">
        <v>3</v>
      </c>
      <c r="F20" s="21"/>
      <c r="G20" s="21"/>
      <c r="H20" s="21"/>
      <c r="I20" s="21"/>
      <c r="J20" s="21"/>
      <c r="K20" s="21"/>
    </row>
    <row r="21" spans="1:11" ht="16.5" customHeight="1" x14ac:dyDescent="0.2">
      <c r="A21" s="150" t="s">
        <v>575</v>
      </c>
      <c r="B21" s="281" t="s">
        <v>576</v>
      </c>
      <c r="C21" s="281"/>
      <c r="D21" s="10" t="s">
        <v>14</v>
      </c>
      <c r="E21" s="10">
        <v>3</v>
      </c>
      <c r="F21" s="21"/>
      <c r="G21" s="21"/>
      <c r="H21" s="21"/>
      <c r="I21" s="21"/>
      <c r="J21" s="21"/>
      <c r="K21" s="21"/>
    </row>
    <row r="22" spans="1:11" ht="41.1" customHeight="1" x14ac:dyDescent="0.2">
      <c r="A22" s="150" t="s">
        <v>577</v>
      </c>
      <c r="B22" s="281" t="s">
        <v>578</v>
      </c>
      <c r="C22" s="281"/>
      <c r="D22" s="10" t="s">
        <v>14</v>
      </c>
      <c r="E22" s="10">
        <v>3</v>
      </c>
      <c r="F22" s="21"/>
      <c r="G22" s="21"/>
      <c r="H22" s="21"/>
      <c r="I22" s="21"/>
      <c r="J22" s="21"/>
      <c r="K22" s="21"/>
    </row>
    <row r="23" spans="1:11" ht="27.75" customHeight="1" x14ac:dyDescent="0.2">
      <c r="A23" s="150" t="s">
        <v>579</v>
      </c>
      <c r="B23" s="281" t="s">
        <v>580</v>
      </c>
      <c r="C23" s="281"/>
      <c r="D23" s="10" t="s">
        <v>14</v>
      </c>
      <c r="E23" s="10">
        <v>3</v>
      </c>
      <c r="F23" s="21"/>
      <c r="G23" s="21"/>
      <c r="H23" s="21"/>
      <c r="I23" s="21"/>
      <c r="J23" s="21"/>
      <c r="K23" s="21"/>
    </row>
    <row r="24" spans="1:11" ht="17.25" customHeight="1" x14ac:dyDescent="0.2">
      <c r="A24" s="150" t="s">
        <v>581</v>
      </c>
      <c r="B24" s="281" t="s">
        <v>582</v>
      </c>
      <c r="C24" s="281"/>
      <c r="D24" s="10" t="s">
        <v>14</v>
      </c>
      <c r="E24" s="10">
        <v>3</v>
      </c>
      <c r="F24" s="21"/>
      <c r="G24" s="21"/>
      <c r="H24" s="21"/>
      <c r="I24" s="21"/>
      <c r="J24" s="21"/>
      <c r="K24" s="21"/>
    </row>
    <row r="25" spans="1:11" ht="30" customHeight="1" x14ac:dyDescent="0.2">
      <c r="A25" s="150" t="s">
        <v>583</v>
      </c>
      <c r="B25" s="281" t="s">
        <v>584</v>
      </c>
      <c r="C25" s="281"/>
      <c r="D25" s="10" t="s">
        <v>14</v>
      </c>
      <c r="E25" s="10">
        <v>3</v>
      </c>
      <c r="F25" s="21"/>
      <c r="G25" s="21"/>
      <c r="H25" s="21"/>
      <c r="I25" s="21"/>
      <c r="J25" s="21"/>
      <c r="K25" s="21"/>
    </row>
    <row r="26" spans="1:11" ht="28.5" customHeight="1" x14ac:dyDescent="0.2">
      <c r="A26" s="150" t="s">
        <v>585</v>
      </c>
      <c r="B26" s="281" t="s">
        <v>586</v>
      </c>
      <c r="C26" s="281"/>
      <c r="D26" s="10" t="s">
        <v>14</v>
      </c>
      <c r="E26" s="10">
        <v>3</v>
      </c>
      <c r="F26" s="21"/>
      <c r="G26" s="21"/>
      <c r="H26" s="21"/>
      <c r="I26" s="21"/>
      <c r="J26" s="21"/>
      <c r="K26" s="21"/>
    </row>
    <row r="27" spans="1:11" ht="24.75" customHeight="1" x14ac:dyDescent="0.2">
      <c r="A27" s="150" t="s">
        <v>587</v>
      </c>
      <c r="B27" s="281" t="s">
        <v>588</v>
      </c>
      <c r="C27" s="281"/>
      <c r="D27" s="10" t="s">
        <v>14</v>
      </c>
      <c r="E27" s="10">
        <v>3</v>
      </c>
      <c r="F27" s="21"/>
      <c r="G27" s="21"/>
      <c r="H27" s="21"/>
      <c r="I27" s="21"/>
      <c r="J27" s="21"/>
      <c r="K27" s="21"/>
    </row>
    <row r="28" spans="1:11" ht="27" customHeight="1" x14ac:dyDescent="0.2">
      <c r="A28" s="150" t="s">
        <v>589</v>
      </c>
      <c r="B28" s="281" t="s">
        <v>590</v>
      </c>
      <c r="C28" s="281"/>
      <c r="D28" s="10" t="s">
        <v>14</v>
      </c>
      <c r="E28" s="10">
        <v>3</v>
      </c>
      <c r="F28" s="21"/>
      <c r="G28" s="21"/>
      <c r="H28" s="21"/>
      <c r="I28" s="21"/>
      <c r="J28" s="21"/>
      <c r="K28" s="21"/>
    </row>
    <row r="29" spans="1:11" ht="16.5" customHeight="1" x14ac:dyDescent="0.2">
      <c r="A29" s="150" t="s">
        <v>591</v>
      </c>
      <c r="B29" s="281" t="s">
        <v>592</v>
      </c>
      <c r="C29" s="281"/>
      <c r="D29" s="10" t="s">
        <v>14</v>
      </c>
      <c r="E29" s="10">
        <v>3</v>
      </c>
      <c r="F29" s="21"/>
      <c r="G29" s="21"/>
      <c r="H29" s="21"/>
      <c r="I29" s="21"/>
      <c r="J29" s="21"/>
      <c r="K29" s="21"/>
    </row>
    <row r="30" spans="1:11" ht="26.25" customHeight="1" x14ac:dyDescent="0.2">
      <c r="A30" s="150" t="s">
        <v>593</v>
      </c>
      <c r="B30" s="281" t="s">
        <v>594</v>
      </c>
      <c r="C30" s="281"/>
      <c r="D30" s="10" t="s">
        <v>14</v>
      </c>
      <c r="E30" s="10">
        <v>3</v>
      </c>
      <c r="F30" s="21"/>
      <c r="G30" s="21"/>
      <c r="H30" s="21"/>
      <c r="I30" s="21"/>
      <c r="J30" s="21"/>
      <c r="K30" s="21"/>
    </row>
    <row r="31" spans="1:11" ht="15.75" customHeight="1" x14ac:dyDescent="0.2">
      <c r="A31" s="150" t="s">
        <v>595</v>
      </c>
      <c r="B31" s="281" t="s">
        <v>596</v>
      </c>
      <c r="C31" s="281"/>
      <c r="D31" s="10" t="s">
        <v>14</v>
      </c>
      <c r="E31" s="10">
        <v>3</v>
      </c>
      <c r="F31" s="21"/>
      <c r="G31" s="21"/>
      <c r="H31" s="21"/>
      <c r="I31" s="21"/>
      <c r="J31" s="21"/>
      <c r="K31" s="21"/>
    </row>
    <row r="32" spans="1:11" ht="16.5" customHeight="1" x14ac:dyDescent="0.2">
      <c r="A32" s="150" t="s">
        <v>597</v>
      </c>
      <c r="B32" s="281" t="s">
        <v>598</v>
      </c>
      <c r="C32" s="281"/>
      <c r="D32" s="10" t="s">
        <v>14</v>
      </c>
      <c r="E32" s="10">
        <v>3</v>
      </c>
      <c r="F32" s="21"/>
      <c r="G32" s="21"/>
      <c r="H32" s="21"/>
      <c r="I32" s="21"/>
      <c r="J32" s="21"/>
      <c r="K32" s="21"/>
    </row>
    <row r="33" spans="1:11" ht="16.5" customHeight="1" x14ac:dyDescent="0.2">
      <c r="A33" s="150" t="s">
        <v>599</v>
      </c>
      <c r="B33" s="281" t="s">
        <v>600</v>
      </c>
      <c r="C33" s="281"/>
      <c r="D33" s="10" t="s">
        <v>14</v>
      </c>
      <c r="E33" s="10">
        <v>3</v>
      </c>
      <c r="F33" s="21"/>
      <c r="G33" s="21"/>
      <c r="H33" s="21"/>
      <c r="I33" s="21"/>
      <c r="J33" s="21"/>
      <c r="K33" s="21"/>
    </row>
    <row r="34" spans="1:11" ht="12.75" customHeight="1" x14ac:dyDescent="0.2">
      <c r="A34" s="150" t="s">
        <v>601</v>
      </c>
      <c r="B34" s="281" t="s">
        <v>602</v>
      </c>
      <c r="C34" s="281"/>
      <c r="D34" s="10" t="s">
        <v>14</v>
      </c>
      <c r="E34" s="10">
        <v>3</v>
      </c>
      <c r="F34" s="21"/>
      <c r="G34" s="21"/>
      <c r="H34" s="21"/>
      <c r="I34" s="21"/>
      <c r="J34" s="21"/>
      <c r="K34" s="21"/>
    </row>
    <row r="35" spans="1:11" ht="12.75" customHeight="1" x14ac:dyDescent="0.2">
      <c r="A35" s="254" t="s">
        <v>603</v>
      </c>
      <c r="B35" s="254"/>
      <c r="C35" s="254"/>
      <c r="D35" s="254"/>
      <c r="E35" s="254"/>
      <c r="F35" s="254"/>
      <c r="G35" s="254"/>
      <c r="H35" s="254"/>
      <c r="I35" s="254"/>
      <c r="J35" s="21"/>
      <c r="K35" s="21"/>
    </row>
    <row r="36" spans="1:11" ht="15" customHeight="1" x14ac:dyDescent="0.2">
      <c r="A36" s="151"/>
      <c r="B36" s="96"/>
      <c r="C36" s="96"/>
      <c r="D36" s="96"/>
      <c r="E36" s="96"/>
      <c r="F36" s="96"/>
      <c r="G36" s="96"/>
      <c r="H36" s="96"/>
      <c r="I36" s="96"/>
      <c r="J36" s="96"/>
      <c r="K36" s="96"/>
    </row>
    <row r="37" spans="1:11" ht="54" customHeight="1" x14ac:dyDescent="0.2">
      <c r="A37" s="106" t="s">
        <v>156</v>
      </c>
      <c r="B37" s="250" t="s">
        <v>5</v>
      </c>
      <c r="C37" s="250"/>
      <c r="D37" s="50" t="s">
        <v>6</v>
      </c>
      <c r="E37" s="50" t="s">
        <v>7</v>
      </c>
      <c r="F37" s="107" t="s">
        <v>8</v>
      </c>
      <c r="G37" s="6" t="s">
        <v>9</v>
      </c>
      <c r="H37" s="6" t="s">
        <v>10</v>
      </c>
      <c r="I37" s="6" t="s">
        <v>1184</v>
      </c>
      <c r="J37" s="6" t="s">
        <v>1180</v>
      </c>
      <c r="K37" s="50" t="s">
        <v>160</v>
      </c>
    </row>
    <row r="38" spans="1:11" ht="13.5" customHeight="1" x14ac:dyDescent="0.2">
      <c r="A38" s="282" t="s">
        <v>604</v>
      </c>
      <c r="B38" s="282"/>
      <c r="C38" s="282"/>
      <c r="D38" s="282"/>
      <c r="E38" s="282"/>
      <c r="F38" s="282"/>
      <c r="G38" s="282"/>
      <c r="H38" s="282"/>
      <c r="I38" s="282"/>
      <c r="J38" s="282"/>
      <c r="K38" s="282"/>
    </row>
    <row r="39" spans="1:11" ht="17.25" customHeight="1" x14ac:dyDescent="0.2">
      <c r="A39" s="150" t="s">
        <v>605</v>
      </c>
      <c r="B39" s="281" t="s">
        <v>606</v>
      </c>
      <c r="C39" s="281"/>
      <c r="D39" s="10" t="s">
        <v>14</v>
      </c>
      <c r="E39" s="152">
        <v>3</v>
      </c>
      <c r="F39" s="84"/>
      <c r="G39" s="90"/>
      <c r="H39" s="90"/>
      <c r="I39" s="90"/>
      <c r="J39" s="90"/>
      <c r="K39" s="90"/>
    </row>
    <row r="40" spans="1:11" ht="15.75" customHeight="1" x14ac:dyDescent="0.2">
      <c r="A40" s="150" t="s">
        <v>607</v>
      </c>
      <c r="B40" s="281" t="s">
        <v>608</v>
      </c>
      <c r="C40" s="281"/>
      <c r="D40" s="10" t="s">
        <v>14</v>
      </c>
      <c r="E40" s="152">
        <v>3</v>
      </c>
      <c r="F40" s="84" t="s">
        <v>609</v>
      </c>
      <c r="G40" s="90"/>
      <c r="H40" s="90"/>
      <c r="I40" s="90"/>
      <c r="J40" s="90"/>
      <c r="K40" s="90"/>
    </row>
    <row r="41" spans="1:11" ht="15.75" customHeight="1" x14ac:dyDescent="0.2">
      <c r="A41" s="150" t="s">
        <v>610</v>
      </c>
      <c r="B41" s="281" t="s">
        <v>611</v>
      </c>
      <c r="C41" s="281"/>
      <c r="D41" s="10" t="s">
        <v>14</v>
      </c>
      <c r="E41" s="152">
        <v>3</v>
      </c>
      <c r="F41" s="11" t="s">
        <v>612</v>
      </c>
      <c r="G41" s="90"/>
      <c r="H41" s="90"/>
      <c r="I41" s="90"/>
      <c r="J41" s="90"/>
      <c r="K41" s="90"/>
    </row>
    <row r="42" spans="1:11" ht="15" customHeight="1" x14ac:dyDescent="0.2">
      <c r="A42" s="150" t="s">
        <v>613</v>
      </c>
      <c r="B42" s="281" t="s">
        <v>614</v>
      </c>
      <c r="C42" s="281"/>
      <c r="D42" s="10" t="s">
        <v>14</v>
      </c>
      <c r="E42" s="152">
        <v>3</v>
      </c>
      <c r="F42" s="84" t="s">
        <v>615</v>
      </c>
      <c r="G42" s="90"/>
      <c r="H42" s="90"/>
      <c r="I42" s="90"/>
      <c r="J42" s="90"/>
      <c r="K42" s="90"/>
    </row>
    <row r="43" spans="1:11" ht="15.75" customHeight="1" x14ac:dyDescent="0.2">
      <c r="A43" s="150" t="s">
        <v>616</v>
      </c>
      <c r="B43" s="281" t="s">
        <v>617</v>
      </c>
      <c r="C43" s="281"/>
      <c r="D43" s="10" t="s">
        <v>14</v>
      </c>
      <c r="E43" s="152">
        <v>3</v>
      </c>
      <c r="F43" s="84" t="s">
        <v>618</v>
      </c>
      <c r="G43" s="90"/>
      <c r="H43" s="90"/>
      <c r="I43" s="90"/>
      <c r="J43" s="90"/>
      <c r="K43" s="90"/>
    </row>
    <row r="44" spans="1:11" ht="18" customHeight="1" x14ac:dyDescent="0.2">
      <c r="A44" s="150" t="s">
        <v>619</v>
      </c>
      <c r="B44" s="281" t="s">
        <v>620</v>
      </c>
      <c r="C44" s="281"/>
      <c r="D44" s="10" t="s">
        <v>14</v>
      </c>
      <c r="E44" s="152">
        <v>3</v>
      </c>
      <c r="F44" s="84"/>
      <c r="G44" s="90"/>
      <c r="H44" s="90"/>
      <c r="I44" s="90"/>
      <c r="J44" s="90"/>
      <c r="K44" s="90"/>
    </row>
    <row r="45" spans="1:11" ht="15.75" customHeight="1" x14ac:dyDescent="0.2">
      <c r="A45" s="150" t="s">
        <v>621</v>
      </c>
      <c r="B45" s="281" t="s">
        <v>622</v>
      </c>
      <c r="C45" s="281"/>
      <c r="D45" s="10" t="s">
        <v>14</v>
      </c>
      <c r="E45" s="152">
        <v>3</v>
      </c>
      <c r="F45" s="84"/>
      <c r="G45" s="90"/>
      <c r="H45" s="90"/>
      <c r="I45" s="90"/>
      <c r="J45" s="90"/>
      <c r="K45" s="90"/>
    </row>
    <row r="46" spans="1:11" ht="15" customHeight="1" x14ac:dyDescent="0.2">
      <c r="A46" s="150" t="s">
        <v>623</v>
      </c>
      <c r="B46" s="281" t="s">
        <v>624</v>
      </c>
      <c r="C46" s="281"/>
      <c r="D46" s="10" t="s">
        <v>14</v>
      </c>
      <c r="E46" s="152">
        <v>3</v>
      </c>
      <c r="F46" s="84"/>
      <c r="G46" s="90"/>
      <c r="H46" s="90"/>
      <c r="I46" s="90"/>
      <c r="J46" s="90"/>
      <c r="K46" s="90"/>
    </row>
    <row r="47" spans="1:11" ht="14.25" customHeight="1" x14ac:dyDescent="0.2">
      <c r="A47" s="150" t="s">
        <v>625</v>
      </c>
      <c r="B47" s="281" t="s">
        <v>626</v>
      </c>
      <c r="C47" s="281"/>
      <c r="D47" s="10" t="s">
        <v>14</v>
      </c>
      <c r="E47" s="152">
        <v>3</v>
      </c>
      <c r="F47" s="84"/>
      <c r="G47" s="90"/>
      <c r="H47" s="90"/>
      <c r="I47" s="90"/>
      <c r="J47" s="90"/>
      <c r="K47" s="90"/>
    </row>
    <row r="48" spans="1:11" ht="26.25" customHeight="1" x14ac:dyDescent="0.2">
      <c r="A48" s="150" t="s">
        <v>627</v>
      </c>
      <c r="B48" s="281" t="s">
        <v>628</v>
      </c>
      <c r="C48" s="281"/>
      <c r="D48" s="10" t="s">
        <v>14</v>
      </c>
      <c r="E48" s="152">
        <v>3</v>
      </c>
      <c r="F48" s="84"/>
      <c r="G48" s="90"/>
      <c r="H48" s="90"/>
      <c r="I48" s="90"/>
      <c r="J48" s="90"/>
      <c r="K48" s="90"/>
    </row>
    <row r="49" spans="1:11" ht="14.25" customHeight="1" x14ac:dyDescent="0.2">
      <c r="A49" s="150" t="s">
        <v>629</v>
      </c>
      <c r="B49" s="281" t="s">
        <v>630</v>
      </c>
      <c r="C49" s="281"/>
      <c r="D49" s="10" t="s">
        <v>631</v>
      </c>
      <c r="E49" s="152">
        <v>3</v>
      </c>
      <c r="F49" s="84"/>
      <c r="G49" s="90"/>
      <c r="H49" s="90"/>
      <c r="I49" s="90"/>
      <c r="J49" s="90"/>
      <c r="K49" s="90"/>
    </row>
    <row r="50" spans="1:11" ht="15.75" customHeight="1" x14ac:dyDescent="0.2">
      <c r="A50" s="150" t="s">
        <v>632</v>
      </c>
      <c r="B50" s="281" t="s">
        <v>633</v>
      </c>
      <c r="C50" s="281"/>
      <c r="D50" s="10" t="s">
        <v>14</v>
      </c>
      <c r="E50" s="152">
        <v>3</v>
      </c>
      <c r="F50" s="100"/>
      <c r="G50" s="90"/>
      <c r="H50" s="90"/>
      <c r="I50" s="90"/>
      <c r="J50" s="90"/>
      <c r="K50" s="90"/>
    </row>
    <row r="51" spans="1:11" ht="18" customHeight="1" x14ac:dyDescent="0.2">
      <c r="A51" s="150" t="s">
        <v>634</v>
      </c>
      <c r="B51" s="281" t="s">
        <v>635</v>
      </c>
      <c r="C51" s="281"/>
      <c r="D51" s="10" t="s">
        <v>14</v>
      </c>
      <c r="E51" s="152">
        <v>3</v>
      </c>
      <c r="F51" s="100"/>
      <c r="G51" s="90"/>
      <c r="H51" s="90"/>
      <c r="I51" s="90"/>
      <c r="J51" s="90"/>
      <c r="K51" s="90"/>
    </row>
    <row r="52" spans="1:11" ht="16.5" customHeight="1" x14ac:dyDescent="0.2">
      <c r="A52" s="150" t="s">
        <v>636</v>
      </c>
      <c r="B52" s="281" t="s">
        <v>637</v>
      </c>
      <c r="C52" s="281"/>
      <c r="D52" s="10" t="s">
        <v>14</v>
      </c>
      <c r="E52" s="152">
        <v>3</v>
      </c>
      <c r="F52" s="100"/>
      <c r="G52" s="90"/>
      <c r="H52" s="90"/>
      <c r="I52" s="90"/>
      <c r="J52" s="90"/>
      <c r="K52" s="90"/>
    </row>
    <row r="53" spans="1:11" ht="15.75" customHeight="1" x14ac:dyDescent="0.2">
      <c r="A53" s="150" t="s">
        <v>638</v>
      </c>
      <c r="B53" s="281" t="s">
        <v>639</v>
      </c>
      <c r="C53" s="281"/>
      <c r="D53" s="10" t="s">
        <v>14</v>
      </c>
      <c r="E53" s="152">
        <v>3</v>
      </c>
      <c r="F53" s="100"/>
      <c r="G53" s="90"/>
      <c r="H53" s="90"/>
      <c r="I53" s="90"/>
      <c r="J53" s="90"/>
      <c r="K53" s="90"/>
    </row>
    <row r="54" spans="1:11" ht="15" customHeight="1" x14ac:dyDescent="0.2">
      <c r="A54" s="150" t="s">
        <v>640</v>
      </c>
      <c r="B54" s="281" t="s">
        <v>641</v>
      </c>
      <c r="C54" s="281"/>
      <c r="D54" s="10" t="s">
        <v>14</v>
      </c>
      <c r="E54" s="152">
        <v>3</v>
      </c>
      <c r="F54" s="100"/>
      <c r="G54" s="90"/>
      <c r="H54" s="90"/>
      <c r="I54" s="90"/>
      <c r="J54" s="90"/>
      <c r="K54" s="90"/>
    </row>
    <row r="55" spans="1:11" ht="15" customHeight="1" x14ac:dyDescent="0.2">
      <c r="A55" s="150" t="s">
        <v>642</v>
      </c>
      <c r="B55" s="281" t="s">
        <v>643</v>
      </c>
      <c r="C55" s="281"/>
      <c r="D55" s="10" t="s">
        <v>14</v>
      </c>
      <c r="E55" s="152">
        <v>3</v>
      </c>
      <c r="F55" s="100"/>
      <c r="G55" s="90"/>
      <c r="H55" s="90"/>
      <c r="I55" s="90"/>
      <c r="J55" s="90"/>
      <c r="K55" s="90"/>
    </row>
    <row r="56" spans="1:11" ht="15.75" customHeight="1" x14ac:dyDescent="0.2">
      <c r="A56" s="150" t="s">
        <v>644</v>
      </c>
      <c r="B56" s="281" t="s">
        <v>645</v>
      </c>
      <c r="C56" s="281"/>
      <c r="D56" s="10" t="s">
        <v>14</v>
      </c>
      <c r="E56" s="152">
        <v>3</v>
      </c>
      <c r="F56" s="100"/>
      <c r="G56" s="90"/>
      <c r="H56" s="90"/>
      <c r="I56" s="90"/>
      <c r="J56" s="90"/>
      <c r="K56" s="90"/>
    </row>
    <row r="57" spans="1:11" ht="15" customHeight="1" x14ac:dyDescent="0.2">
      <c r="A57" s="150" t="s">
        <v>646</v>
      </c>
      <c r="B57" s="281" t="s">
        <v>647</v>
      </c>
      <c r="C57" s="281"/>
      <c r="D57" s="10" t="s">
        <v>14</v>
      </c>
      <c r="E57" s="152">
        <v>3</v>
      </c>
      <c r="F57" s="100"/>
      <c r="G57" s="90"/>
      <c r="H57" s="90"/>
      <c r="I57" s="90"/>
      <c r="J57" s="90"/>
      <c r="K57" s="90"/>
    </row>
    <row r="58" spans="1:11" ht="15.75" customHeight="1" x14ac:dyDescent="0.2">
      <c r="A58" s="150" t="s">
        <v>648</v>
      </c>
      <c r="B58" s="281" t="s">
        <v>649</v>
      </c>
      <c r="C58" s="281"/>
      <c r="D58" s="10" t="s">
        <v>14</v>
      </c>
      <c r="E58" s="152">
        <v>3</v>
      </c>
      <c r="F58" s="100"/>
      <c r="G58" s="90"/>
      <c r="H58" s="90"/>
      <c r="I58" s="90"/>
      <c r="J58" s="90"/>
      <c r="K58" s="90"/>
    </row>
    <row r="59" spans="1:11" ht="14.25" customHeight="1" x14ac:dyDescent="0.2">
      <c r="A59" s="150" t="s">
        <v>650</v>
      </c>
      <c r="B59" s="281" t="s">
        <v>651</v>
      </c>
      <c r="C59" s="281"/>
      <c r="D59" s="10" t="s">
        <v>14</v>
      </c>
      <c r="E59" s="152">
        <v>3</v>
      </c>
      <c r="F59" s="100"/>
      <c r="G59" s="90"/>
      <c r="H59" s="90"/>
      <c r="I59" s="90"/>
      <c r="J59" s="90"/>
      <c r="K59" s="90"/>
    </row>
    <row r="60" spans="1:11" ht="14.25" customHeight="1" x14ac:dyDescent="0.2">
      <c r="A60" s="150" t="s">
        <v>652</v>
      </c>
      <c r="B60" s="281" t="s">
        <v>653</v>
      </c>
      <c r="C60" s="281"/>
      <c r="D60" s="10" t="s">
        <v>14</v>
      </c>
      <c r="E60" s="152">
        <v>3</v>
      </c>
      <c r="F60" s="100"/>
      <c r="G60" s="90"/>
      <c r="H60" s="90"/>
      <c r="I60" s="90"/>
      <c r="J60" s="90"/>
      <c r="K60" s="90"/>
    </row>
    <row r="61" spans="1:11" ht="13.5" customHeight="1" x14ac:dyDescent="0.2">
      <c r="A61" s="150" t="s">
        <v>654</v>
      </c>
      <c r="B61" s="281" t="s">
        <v>655</v>
      </c>
      <c r="C61" s="281"/>
      <c r="D61" s="10" t="s">
        <v>631</v>
      </c>
      <c r="E61" s="152">
        <v>3</v>
      </c>
      <c r="F61" s="100"/>
      <c r="G61" s="90"/>
      <c r="H61" s="90"/>
      <c r="I61" s="90"/>
      <c r="J61" s="90"/>
      <c r="K61" s="90"/>
    </row>
    <row r="62" spans="1:11" ht="16.5" customHeight="1" x14ac:dyDescent="0.2">
      <c r="A62" s="150" t="s">
        <v>656</v>
      </c>
      <c r="B62" s="281" t="s">
        <v>657</v>
      </c>
      <c r="C62" s="281"/>
      <c r="D62" s="10" t="s">
        <v>631</v>
      </c>
      <c r="E62" s="152">
        <v>3</v>
      </c>
      <c r="F62" s="100"/>
      <c r="G62" s="90"/>
      <c r="H62" s="90"/>
      <c r="I62" s="90"/>
      <c r="J62" s="90"/>
      <c r="K62" s="90"/>
    </row>
    <row r="63" spans="1:11" ht="16.5" customHeight="1" x14ac:dyDescent="0.2">
      <c r="A63" s="150" t="s">
        <v>658</v>
      </c>
      <c r="B63" s="283" t="s">
        <v>659</v>
      </c>
      <c r="C63" s="283"/>
      <c r="D63" s="10" t="s">
        <v>631</v>
      </c>
      <c r="E63" s="152">
        <v>3</v>
      </c>
      <c r="F63" s="100"/>
      <c r="G63" s="90"/>
      <c r="H63" s="90"/>
      <c r="I63" s="90"/>
      <c r="J63" s="90"/>
      <c r="K63" s="90"/>
    </row>
    <row r="64" spans="1:11" ht="13.5" customHeight="1" x14ac:dyDescent="0.2">
      <c r="A64" s="150" t="s">
        <v>660</v>
      </c>
      <c r="B64" s="281" t="s">
        <v>661</v>
      </c>
      <c r="C64" s="281"/>
      <c r="D64" s="10" t="s">
        <v>631</v>
      </c>
      <c r="E64" s="152">
        <v>3</v>
      </c>
      <c r="F64" s="100"/>
      <c r="G64" s="90"/>
      <c r="H64" s="90"/>
      <c r="I64" s="90"/>
      <c r="J64" s="90"/>
      <c r="K64" s="90"/>
    </row>
    <row r="65" spans="1:11" ht="15" customHeight="1" x14ac:dyDescent="0.2">
      <c r="A65" s="150" t="s">
        <v>662</v>
      </c>
      <c r="B65" s="281" t="s">
        <v>663</v>
      </c>
      <c r="C65" s="281"/>
      <c r="D65" s="10" t="s">
        <v>631</v>
      </c>
      <c r="E65" s="152">
        <v>3</v>
      </c>
      <c r="F65" s="100"/>
      <c r="G65" s="90"/>
      <c r="H65" s="90"/>
      <c r="I65" s="90"/>
      <c r="J65" s="90"/>
      <c r="K65" s="90"/>
    </row>
    <row r="66" spans="1:11" ht="13.5" customHeight="1" x14ac:dyDescent="0.2">
      <c r="A66" s="150" t="s">
        <v>664</v>
      </c>
      <c r="B66" s="281" t="s">
        <v>665</v>
      </c>
      <c r="C66" s="281"/>
      <c r="D66" s="10" t="s">
        <v>631</v>
      </c>
      <c r="E66" s="152">
        <v>3</v>
      </c>
      <c r="F66" s="100"/>
      <c r="G66" s="90"/>
      <c r="H66" s="90"/>
      <c r="I66" s="90"/>
      <c r="J66" s="90"/>
      <c r="K66" s="90"/>
    </row>
    <row r="67" spans="1:11" ht="15" customHeight="1" x14ac:dyDescent="0.2">
      <c r="A67" s="150" t="s">
        <v>666</v>
      </c>
      <c r="B67" s="281" t="s">
        <v>667</v>
      </c>
      <c r="C67" s="281"/>
      <c r="D67" s="10" t="s">
        <v>631</v>
      </c>
      <c r="E67" s="152">
        <v>3</v>
      </c>
      <c r="F67" s="100"/>
      <c r="G67" s="90"/>
      <c r="H67" s="90"/>
      <c r="I67" s="90"/>
      <c r="J67" s="90"/>
      <c r="K67" s="90"/>
    </row>
    <row r="68" spans="1:11" ht="12.75" customHeight="1" x14ac:dyDescent="0.2">
      <c r="A68" s="150" t="s">
        <v>668</v>
      </c>
      <c r="B68" s="281" t="s">
        <v>669</v>
      </c>
      <c r="C68" s="281"/>
      <c r="D68" s="10" t="s">
        <v>14</v>
      </c>
      <c r="E68" s="152">
        <v>3</v>
      </c>
      <c r="F68" s="100"/>
      <c r="G68" s="90"/>
      <c r="H68" s="90"/>
      <c r="I68" s="90"/>
      <c r="J68" s="90"/>
      <c r="K68" s="90"/>
    </row>
    <row r="69" spans="1:11" ht="12.75" customHeight="1" x14ac:dyDescent="0.2">
      <c r="A69" s="150" t="s">
        <v>670</v>
      </c>
      <c r="B69" s="281" t="s">
        <v>671</v>
      </c>
      <c r="C69" s="281"/>
      <c r="D69" s="10" t="s">
        <v>14</v>
      </c>
      <c r="E69" s="152">
        <v>3</v>
      </c>
      <c r="F69" s="100"/>
      <c r="G69" s="90"/>
      <c r="H69" s="90"/>
      <c r="I69" s="90"/>
      <c r="J69" s="90"/>
      <c r="K69" s="90"/>
    </row>
    <row r="70" spans="1:11" ht="15.75" customHeight="1" x14ac:dyDescent="0.2">
      <c r="A70" s="150" t="s">
        <v>672</v>
      </c>
      <c r="B70" s="281" t="s">
        <v>673</v>
      </c>
      <c r="C70" s="281"/>
      <c r="D70" s="10" t="s">
        <v>14</v>
      </c>
      <c r="E70" s="152">
        <v>3</v>
      </c>
      <c r="F70" s="100"/>
      <c r="G70" s="90"/>
      <c r="H70" s="90"/>
      <c r="I70" s="90"/>
      <c r="J70" s="90"/>
      <c r="K70" s="90"/>
    </row>
    <row r="71" spans="1:11" ht="12.75" customHeight="1" x14ac:dyDescent="0.2">
      <c r="A71" s="150" t="s">
        <v>674</v>
      </c>
      <c r="B71" s="281" t="s">
        <v>675</v>
      </c>
      <c r="C71" s="281"/>
      <c r="D71" s="10" t="s">
        <v>14</v>
      </c>
      <c r="E71" s="152">
        <v>3</v>
      </c>
      <c r="F71" s="100"/>
      <c r="G71" s="90"/>
      <c r="H71" s="90"/>
      <c r="I71" s="90"/>
      <c r="J71" s="90"/>
      <c r="K71" s="90"/>
    </row>
    <row r="72" spans="1:11" ht="14.25" customHeight="1" x14ac:dyDescent="0.2">
      <c r="A72" s="150" t="s">
        <v>676</v>
      </c>
      <c r="B72" s="281" t="s">
        <v>677</v>
      </c>
      <c r="C72" s="281"/>
      <c r="D72" s="10" t="s">
        <v>631</v>
      </c>
      <c r="E72" s="152">
        <v>3</v>
      </c>
      <c r="F72" s="100"/>
      <c r="G72" s="90"/>
      <c r="H72" s="90"/>
      <c r="I72" s="90"/>
      <c r="J72" s="90"/>
      <c r="K72" s="90"/>
    </row>
    <row r="73" spans="1:11" ht="15" customHeight="1" x14ac:dyDescent="0.2">
      <c r="A73" s="254" t="s">
        <v>678</v>
      </c>
      <c r="B73" s="254"/>
      <c r="C73" s="254"/>
      <c r="D73" s="254"/>
      <c r="E73" s="254"/>
      <c r="F73" s="254"/>
      <c r="G73" s="254"/>
      <c r="H73" s="254"/>
      <c r="I73" s="254"/>
      <c r="J73" s="90"/>
      <c r="K73" s="90"/>
    </row>
    <row r="74" spans="1:11" ht="11.25" customHeight="1" x14ac:dyDescent="0.2">
      <c r="A74" s="154"/>
      <c r="B74" s="155"/>
      <c r="C74" s="155"/>
      <c r="D74" s="155"/>
      <c r="E74" s="155"/>
      <c r="F74" s="156"/>
      <c r="G74" s="155"/>
      <c r="H74" s="155"/>
      <c r="I74" s="155"/>
      <c r="J74" s="155"/>
      <c r="K74" s="155"/>
    </row>
    <row r="75" spans="1:11" ht="65.25" customHeight="1" x14ac:dyDescent="0.2">
      <c r="A75" s="106" t="s">
        <v>156</v>
      </c>
      <c r="B75" s="250" t="s">
        <v>5</v>
      </c>
      <c r="C75" s="250"/>
      <c r="D75" s="50" t="s">
        <v>6</v>
      </c>
      <c r="E75" s="50" t="s">
        <v>7</v>
      </c>
      <c r="F75" s="107" t="s">
        <v>8</v>
      </c>
      <c r="G75" s="6" t="s">
        <v>9</v>
      </c>
      <c r="H75" s="6" t="s">
        <v>10</v>
      </c>
      <c r="I75" s="6" t="s">
        <v>1184</v>
      </c>
      <c r="J75" s="6" t="s">
        <v>1180</v>
      </c>
      <c r="K75" s="50" t="s">
        <v>160</v>
      </c>
    </row>
    <row r="76" spans="1:11" ht="12.75" customHeight="1" x14ac:dyDescent="0.2">
      <c r="A76" s="284" t="s">
        <v>679</v>
      </c>
      <c r="B76" s="284"/>
      <c r="C76" s="284"/>
      <c r="D76" s="284"/>
      <c r="E76" s="284"/>
      <c r="F76" s="284"/>
      <c r="G76" s="284"/>
      <c r="H76" s="284"/>
      <c r="I76" s="284"/>
      <c r="J76" s="284"/>
      <c r="K76" s="284"/>
    </row>
    <row r="77" spans="1:11" ht="117" customHeight="1" x14ac:dyDescent="0.2">
      <c r="A77" s="150" t="s">
        <v>680</v>
      </c>
      <c r="B77" s="281" t="s">
        <v>681</v>
      </c>
      <c r="C77" s="281"/>
      <c r="D77" s="157" t="s">
        <v>682</v>
      </c>
      <c r="E77" s="152">
        <v>6</v>
      </c>
      <c r="F77" s="157" t="s">
        <v>683</v>
      </c>
      <c r="G77" s="90"/>
      <c r="H77" s="90"/>
      <c r="I77" s="90"/>
      <c r="J77" s="90"/>
      <c r="K77" s="90"/>
    </row>
    <row r="78" spans="1:11" ht="117.75" customHeight="1" x14ac:dyDescent="0.2">
      <c r="A78" s="150" t="s">
        <v>684</v>
      </c>
      <c r="B78" s="281" t="s">
        <v>685</v>
      </c>
      <c r="C78" s="281"/>
      <c r="D78" s="157" t="s">
        <v>682</v>
      </c>
      <c r="E78" s="152">
        <v>6</v>
      </c>
      <c r="F78" s="157" t="s">
        <v>686</v>
      </c>
      <c r="G78" s="90"/>
      <c r="H78" s="90"/>
      <c r="I78" s="90"/>
      <c r="J78" s="90"/>
      <c r="K78" s="90"/>
    </row>
    <row r="79" spans="1:11" ht="69.75" customHeight="1" x14ac:dyDescent="0.2">
      <c r="A79" s="150" t="s">
        <v>687</v>
      </c>
      <c r="B79" s="281" t="s">
        <v>1202</v>
      </c>
      <c r="C79" s="281"/>
      <c r="D79" s="157" t="s">
        <v>682</v>
      </c>
      <c r="E79" s="152">
        <v>5</v>
      </c>
      <c r="F79" s="157" t="s">
        <v>1203</v>
      </c>
      <c r="G79" s="90"/>
      <c r="H79" s="90"/>
      <c r="I79" s="90"/>
      <c r="J79" s="90"/>
      <c r="K79" s="90"/>
    </row>
    <row r="80" spans="1:11" ht="16.5" customHeight="1" x14ac:dyDescent="0.2">
      <c r="A80" s="254" t="s">
        <v>688</v>
      </c>
      <c r="B80" s="254"/>
      <c r="C80" s="254"/>
      <c r="D80" s="254"/>
      <c r="E80" s="254"/>
      <c r="F80" s="254"/>
      <c r="G80" s="254"/>
      <c r="H80" s="254"/>
      <c r="I80" s="254"/>
      <c r="J80" s="90"/>
      <c r="K80" s="90"/>
    </row>
    <row r="81" spans="1:11" ht="15.75" customHeight="1" x14ac:dyDescent="0.2">
      <c r="A81" s="154"/>
      <c r="B81" s="155"/>
      <c r="C81" s="155"/>
      <c r="D81" s="155"/>
      <c r="E81" s="155"/>
      <c r="F81" s="156"/>
      <c r="G81" s="155"/>
      <c r="H81" s="155"/>
      <c r="I81" s="155"/>
      <c r="J81" s="155"/>
      <c r="K81" s="155"/>
    </row>
    <row r="82" spans="1:11" ht="70.5" customHeight="1" x14ac:dyDescent="0.2">
      <c r="A82" s="106" t="s">
        <v>156</v>
      </c>
      <c r="B82" s="250" t="s">
        <v>5</v>
      </c>
      <c r="C82" s="250"/>
      <c r="D82" s="50" t="s">
        <v>6</v>
      </c>
      <c r="E82" s="50" t="s">
        <v>7</v>
      </c>
      <c r="F82" s="107" t="s">
        <v>8</v>
      </c>
      <c r="G82" s="6" t="s">
        <v>9</v>
      </c>
      <c r="H82" s="6" t="s">
        <v>10</v>
      </c>
      <c r="I82" s="6" t="s">
        <v>1184</v>
      </c>
      <c r="J82" s="6" t="s">
        <v>1180</v>
      </c>
      <c r="K82" s="50" t="s">
        <v>160</v>
      </c>
    </row>
    <row r="83" spans="1:11" ht="15.75" customHeight="1" x14ac:dyDescent="0.2">
      <c r="A83" s="284" t="s">
        <v>689</v>
      </c>
      <c r="B83" s="284"/>
      <c r="C83" s="284"/>
      <c r="D83" s="284"/>
      <c r="E83" s="284"/>
      <c r="F83" s="284"/>
      <c r="G83" s="284"/>
      <c r="H83" s="284"/>
      <c r="I83" s="284"/>
      <c r="J83" s="284"/>
      <c r="K83" s="284"/>
    </row>
    <row r="84" spans="1:11" ht="69" customHeight="1" x14ac:dyDescent="0.2">
      <c r="A84" s="150" t="s">
        <v>690</v>
      </c>
      <c r="B84" s="281" t="s">
        <v>691</v>
      </c>
      <c r="C84" s="281"/>
      <c r="D84" s="10" t="s">
        <v>14</v>
      </c>
      <c r="E84" s="10">
        <v>4500</v>
      </c>
      <c r="F84" s="11" t="s">
        <v>692</v>
      </c>
      <c r="G84" s="90"/>
      <c r="H84" s="90"/>
      <c r="I84" s="90"/>
      <c r="J84" s="90"/>
      <c r="K84" s="90"/>
    </row>
    <row r="85" spans="1:11" ht="25.35" customHeight="1" x14ac:dyDescent="0.2">
      <c r="A85" s="150" t="s">
        <v>693</v>
      </c>
      <c r="B85" s="281" t="s">
        <v>694</v>
      </c>
      <c r="C85" s="281"/>
      <c r="D85" s="10" t="s">
        <v>14</v>
      </c>
      <c r="E85" s="10">
        <v>7500</v>
      </c>
      <c r="F85" s="84"/>
      <c r="G85" s="90"/>
      <c r="H85" s="90"/>
      <c r="I85" s="90"/>
      <c r="J85" s="90"/>
      <c r="K85" s="90"/>
    </row>
    <row r="86" spans="1:11" ht="12.75" customHeight="1" x14ac:dyDescent="0.2">
      <c r="A86" s="150" t="s">
        <v>695</v>
      </c>
      <c r="B86" s="281" t="s">
        <v>696</v>
      </c>
      <c r="C86" s="281"/>
      <c r="D86" s="10" t="s">
        <v>14</v>
      </c>
      <c r="E86" s="10">
        <v>300</v>
      </c>
      <c r="F86" s="11" t="s">
        <v>697</v>
      </c>
      <c r="G86" s="90"/>
      <c r="H86" s="90"/>
      <c r="I86" s="90"/>
      <c r="J86" s="90"/>
      <c r="K86" s="90"/>
    </row>
    <row r="87" spans="1:11" ht="12.75" customHeight="1" x14ac:dyDescent="0.2">
      <c r="A87" s="150" t="s">
        <v>698</v>
      </c>
      <c r="B87" s="281" t="s">
        <v>699</v>
      </c>
      <c r="C87" s="281"/>
      <c r="D87" s="10" t="s">
        <v>14</v>
      </c>
      <c r="E87" s="10">
        <v>3000</v>
      </c>
      <c r="F87" s="11" t="s">
        <v>697</v>
      </c>
      <c r="G87" s="90"/>
      <c r="H87" s="90"/>
      <c r="I87" s="90"/>
      <c r="J87" s="90"/>
      <c r="K87" s="90"/>
    </row>
    <row r="88" spans="1:11" ht="28.15" customHeight="1" x14ac:dyDescent="0.2">
      <c r="A88" s="150" t="s">
        <v>700</v>
      </c>
      <c r="B88" s="281" t="s">
        <v>701</v>
      </c>
      <c r="C88" s="281"/>
      <c r="D88" s="10" t="s">
        <v>14</v>
      </c>
      <c r="E88" s="10">
        <v>1000</v>
      </c>
      <c r="F88" s="11" t="s">
        <v>697</v>
      </c>
      <c r="G88" s="90"/>
      <c r="H88" s="90"/>
      <c r="I88" s="90"/>
      <c r="J88" s="90"/>
      <c r="K88" s="90"/>
    </row>
    <row r="89" spans="1:11" ht="79.5" customHeight="1" x14ac:dyDescent="0.2">
      <c r="A89" s="150" t="s">
        <v>702</v>
      </c>
      <c r="B89" s="281" t="s">
        <v>703</v>
      </c>
      <c r="C89" s="281"/>
      <c r="D89" s="10" t="s">
        <v>14</v>
      </c>
      <c r="E89" s="10">
        <v>1500</v>
      </c>
      <c r="F89" s="158" t="s">
        <v>1204</v>
      </c>
      <c r="G89" s="90"/>
      <c r="H89" s="90"/>
      <c r="I89" s="90"/>
      <c r="J89" s="90"/>
      <c r="K89" s="90"/>
    </row>
    <row r="90" spans="1:11" ht="42.95" customHeight="1" x14ac:dyDescent="0.2">
      <c r="A90" s="150" t="s">
        <v>704</v>
      </c>
      <c r="B90" s="281" t="s">
        <v>705</v>
      </c>
      <c r="C90" s="281"/>
      <c r="D90" s="10" t="s">
        <v>14</v>
      </c>
      <c r="E90" s="10">
        <v>15</v>
      </c>
      <c r="F90" s="11" t="s">
        <v>706</v>
      </c>
      <c r="G90" s="90"/>
      <c r="H90" s="90"/>
      <c r="I90" s="90"/>
      <c r="J90" s="90"/>
      <c r="K90" s="90"/>
    </row>
    <row r="91" spans="1:11" ht="16.5" customHeight="1" x14ac:dyDescent="0.2">
      <c r="A91" s="254" t="s">
        <v>707</v>
      </c>
      <c r="B91" s="254"/>
      <c r="C91" s="254"/>
      <c r="D91" s="254"/>
      <c r="E91" s="254"/>
      <c r="F91" s="254"/>
      <c r="G91" s="254"/>
      <c r="H91" s="254"/>
      <c r="I91" s="254"/>
      <c r="J91" s="90"/>
      <c r="K91" s="90"/>
    </row>
    <row r="92" spans="1:11" ht="11.25" customHeight="1" x14ac:dyDescent="0.2">
      <c r="A92" s="154"/>
      <c r="B92" s="155"/>
      <c r="C92" s="155"/>
      <c r="D92" s="155"/>
      <c r="E92" s="155"/>
      <c r="F92" s="156"/>
      <c r="G92" s="155"/>
      <c r="H92" s="155"/>
      <c r="I92" s="155"/>
      <c r="J92" s="155"/>
      <c r="K92" s="155"/>
    </row>
    <row r="93" spans="1:11" ht="54.75" customHeight="1" x14ac:dyDescent="0.2">
      <c r="A93" s="106" t="s">
        <v>156</v>
      </c>
      <c r="B93" s="250" t="s">
        <v>5</v>
      </c>
      <c r="C93" s="250"/>
      <c r="D93" s="50" t="s">
        <v>6</v>
      </c>
      <c r="E93" s="50" t="s">
        <v>7</v>
      </c>
      <c r="F93" s="107" t="s">
        <v>8</v>
      </c>
      <c r="G93" s="6" t="s">
        <v>9</v>
      </c>
      <c r="H93" s="6" t="s">
        <v>10</v>
      </c>
      <c r="I93" s="6" t="s">
        <v>1184</v>
      </c>
      <c r="J93" s="6" t="s">
        <v>1180</v>
      </c>
      <c r="K93" s="50" t="s">
        <v>160</v>
      </c>
    </row>
    <row r="94" spans="1:11" ht="15" customHeight="1" x14ac:dyDescent="0.2">
      <c r="A94" s="284" t="s">
        <v>708</v>
      </c>
      <c r="B94" s="284"/>
      <c r="C94" s="284"/>
      <c r="D94" s="284"/>
      <c r="E94" s="284"/>
      <c r="F94" s="284"/>
      <c r="G94" s="284"/>
      <c r="H94" s="284"/>
      <c r="I94" s="284"/>
      <c r="J94" s="284"/>
      <c r="K94" s="284"/>
    </row>
    <row r="95" spans="1:11" ht="28.5" customHeight="1" x14ac:dyDescent="0.2">
      <c r="A95" s="159" t="s">
        <v>709</v>
      </c>
      <c r="B95" s="285" t="s">
        <v>710</v>
      </c>
      <c r="C95" s="285"/>
      <c r="D95" s="152" t="s">
        <v>631</v>
      </c>
      <c r="E95" s="10">
        <v>4500</v>
      </c>
      <c r="F95" s="157" t="s">
        <v>711</v>
      </c>
      <c r="G95" s="90"/>
      <c r="H95" s="90"/>
      <c r="I95" s="90"/>
      <c r="J95" s="90"/>
      <c r="K95" s="90"/>
    </row>
    <row r="96" spans="1:11" ht="25.5" customHeight="1" x14ac:dyDescent="0.2">
      <c r="A96" s="150" t="s">
        <v>712</v>
      </c>
      <c r="B96" s="281" t="s">
        <v>713</v>
      </c>
      <c r="C96" s="281"/>
      <c r="D96" s="10" t="s">
        <v>631</v>
      </c>
      <c r="E96" s="10">
        <v>4500</v>
      </c>
      <c r="F96" s="11" t="s">
        <v>714</v>
      </c>
      <c r="G96" s="90"/>
      <c r="H96" s="90"/>
      <c r="I96" s="90"/>
      <c r="J96" s="90"/>
      <c r="K96" s="90"/>
    </row>
    <row r="97" spans="1:11" ht="42.75" customHeight="1" x14ac:dyDescent="0.2">
      <c r="A97" s="150" t="s">
        <v>715</v>
      </c>
      <c r="B97" s="281" t="s">
        <v>716</v>
      </c>
      <c r="C97" s="281"/>
      <c r="D97" s="10" t="s">
        <v>631</v>
      </c>
      <c r="E97" s="10">
        <v>1000</v>
      </c>
      <c r="F97" s="11" t="s">
        <v>717</v>
      </c>
      <c r="G97" s="90"/>
      <c r="H97" s="90"/>
      <c r="I97" s="90"/>
      <c r="J97" s="90"/>
      <c r="K97" s="90"/>
    </row>
    <row r="98" spans="1:11" ht="29.25" customHeight="1" x14ac:dyDescent="0.2">
      <c r="A98" s="150" t="s">
        <v>718</v>
      </c>
      <c r="B98" s="281" t="s">
        <v>719</v>
      </c>
      <c r="C98" s="281"/>
      <c r="D98" s="10" t="s">
        <v>631</v>
      </c>
      <c r="E98" s="10">
        <v>400</v>
      </c>
      <c r="F98" s="11" t="s">
        <v>714</v>
      </c>
      <c r="G98" s="90"/>
      <c r="H98" s="90"/>
      <c r="I98" s="90"/>
      <c r="J98" s="90"/>
      <c r="K98" s="90"/>
    </row>
    <row r="99" spans="1:11" ht="16.5" customHeight="1" x14ac:dyDescent="0.2">
      <c r="A99" s="254" t="s">
        <v>720</v>
      </c>
      <c r="B99" s="254"/>
      <c r="C99" s="254"/>
      <c r="D99" s="254"/>
      <c r="E99" s="254">
        <v>4000</v>
      </c>
      <c r="F99" s="254"/>
      <c r="G99" s="254"/>
      <c r="H99" s="254"/>
      <c r="I99" s="254"/>
      <c r="J99" s="90"/>
      <c r="K99" s="90"/>
    </row>
    <row r="100" spans="1:11" ht="15" customHeight="1" x14ac:dyDescent="0.2">
      <c r="A100" s="154"/>
      <c r="B100" s="155"/>
      <c r="C100" s="155"/>
      <c r="D100" s="155"/>
      <c r="E100" s="155"/>
      <c r="F100" s="156"/>
      <c r="G100" s="155"/>
      <c r="H100" s="155"/>
      <c r="I100" s="155"/>
      <c r="J100" s="155"/>
      <c r="K100" s="155"/>
    </row>
    <row r="101" spans="1:11" ht="66.75" customHeight="1" x14ac:dyDescent="0.2">
      <c r="A101" s="106" t="s">
        <v>156</v>
      </c>
      <c r="B101" s="250" t="s">
        <v>5</v>
      </c>
      <c r="C101" s="250"/>
      <c r="D101" s="50" t="s">
        <v>6</v>
      </c>
      <c r="E101" s="50" t="s">
        <v>7</v>
      </c>
      <c r="F101" s="107" t="s">
        <v>8</v>
      </c>
      <c r="G101" s="6" t="s">
        <v>9</v>
      </c>
      <c r="H101" s="6" t="s">
        <v>10</v>
      </c>
      <c r="I101" s="6" t="s">
        <v>1184</v>
      </c>
      <c r="J101" s="6" t="s">
        <v>1180</v>
      </c>
      <c r="K101" s="50" t="s">
        <v>160</v>
      </c>
    </row>
    <row r="102" spans="1:11" ht="17.25" customHeight="1" x14ac:dyDescent="0.2">
      <c r="A102" s="286" t="s">
        <v>721</v>
      </c>
      <c r="B102" s="286"/>
      <c r="C102" s="286"/>
      <c r="D102" s="286"/>
      <c r="E102" s="286"/>
      <c r="F102" s="286"/>
      <c r="G102" s="286"/>
      <c r="H102" s="286"/>
      <c r="I102" s="286"/>
      <c r="J102" s="286"/>
      <c r="K102" s="286"/>
    </row>
    <row r="103" spans="1:11" ht="54.75" customHeight="1" x14ac:dyDescent="0.2">
      <c r="A103" s="150" t="s">
        <v>722</v>
      </c>
      <c r="B103" s="281" t="s">
        <v>723</v>
      </c>
      <c r="C103" s="281"/>
      <c r="D103" s="10" t="s">
        <v>152</v>
      </c>
      <c r="E103" s="10">
        <v>30</v>
      </c>
      <c r="F103" s="11" t="s">
        <v>724</v>
      </c>
      <c r="G103" s="90"/>
      <c r="H103" s="90"/>
      <c r="I103" s="90"/>
      <c r="J103" s="90"/>
      <c r="K103" s="90"/>
    </row>
    <row r="104" spans="1:11" ht="51.75" customHeight="1" x14ac:dyDescent="0.2">
      <c r="A104" s="150" t="s">
        <v>725</v>
      </c>
      <c r="B104" s="281" t="s">
        <v>726</v>
      </c>
      <c r="C104" s="281"/>
      <c r="D104" s="10" t="s">
        <v>152</v>
      </c>
      <c r="E104" s="10">
        <v>6</v>
      </c>
      <c r="F104" s="11" t="s">
        <v>724</v>
      </c>
      <c r="G104" s="90"/>
      <c r="H104" s="90"/>
      <c r="I104" s="90"/>
      <c r="J104" s="90"/>
      <c r="K104" s="90"/>
    </row>
    <row r="105" spans="1:11" ht="51" customHeight="1" x14ac:dyDescent="0.2">
      <c r="A105" s="150" t="s">
        <v>727</v>
      </c>
      <c r="B105" s="281" t="s">
        <v>728</v>
      </c>
      <c r="C105" s="281"/>
      <c r="D105" s="10" t="s">
        <v>152</v>
      </c>
      <c r="E105" s="10">
        <v>6</v>
      </c>
      <c r="F105" s="11" t="s">
        <v>724</v>
      </c>
      <c r="G105" s="90"/>
      <c r="H105" s="90"/>
      <c r="I105" s="90"/>
      <c r="J105" s="90"/>
      <c r="K105" s="90"/>
    </row>
    <row r="106" spans="1:11" ht="53.25" customHeight="1" x14ac:dyDescent="0.2">
      <c r="A106" s="150" t="s">
        <v>729</v>
      </c>
      <c r="B106" s="281" t="s">
        <v>730</v>
      </c>
      <c r="C106" s="281"/>
      <c r="D106" s="10" t="s">
        <v>152</v>
      </c>
      <c r="E106" s="10">
        <v>6</v>
      </c>
      <c r="F106" s="11" t="s">
        <v>724</v>
      </c>
      <c r="G106" s="90"/>
      <c r="H106" s="90"/>
      <c r="I106" s="90"/>
      <c r="J106" s="90"/>
      <c r="K106" s="90"/>
    </row>
    <row r="107" spans="1:11" ht="51" customHeight="1" x14ac:dyDescent="0.2">
      <c r="A107" s="150" t="s">
        <v>731</v>
      </c>
      <c r="B107" s="281" t="s">
        <v>732</v>
      </c>
      <c r="C107" s="281"/>
      <c r="D107" s="10" t="s">
        <v>152</v>
      </c>
      <c r="E107" s="10">
        <v>6</v>
      </c>
      <c r="F107" s="11" t="s">
        <v>724</v>
      </c>
      <c r="G107" s="90"/>
      <c r="H107" s="90"/>
      <c r="I107" s="90"/>
      <c r="J107" s="90"/>
      <c r="K107" s="90"/>
    </row>
    <row r="108" spans="1:11" ht="15.75" customHeight="1" x14ac:dyDescent="0.2">
      <c r="A108" s="254" t="s">
        <v>733</v>
      </c>
      <c r="B108" s="254"/>
      <c r="C108" s="254"/>
      <c r="D108" s="254"/>
      <c r="E108" s="254"/>
      <c r="F108" s="254"/>
      <c r="G108" s="254"/>
      <c r="H108" s="254"/>
      <c r="I108" s="254"/>
      <c r="J108" s="90"/>
      <c r="K108" s="90"/>
    </row>
    <row r="109" spans="1:11" ht="15.75" customHeight="1" x14ac:dyDescent="0.2">
      <c r="A109" s="154"/>
      <c r="B109" s="155"/>
      <c r="C109" s="155"/>
      <c r="D109" s="155"/>
      <c r="E109" s="155"/>
      <c r="F109" s="156"/>
      <c r="G109" s="155"/>
      <c r="H109" s="155"/>
      <c r="I109" s="155"/>
      <c r="J109" s="155"/>
      <c r="K109" s="155"/>
    </row>
    <row r="110" spans="1:11" ht="89.25" customHeight="1" x14ac:dyDescent="0.2">
      <c r="A110" s="106" t="s">
        <v>156</v>
      </c>
      <c r="B110" s="250" t="s">
        <v>5</v>
      </c>
      <c r="C110" s="250"/>
      <c r="D110" s="50" t="s">
        <v>6</v>
      </c>
      <c r="E110" s="50" t="s">
        <v>7</v>
      </c>
      <c r="F110" s="107" t="s">
        <v>8</v>
      </c>
      <c r="G110" s="6" t="s">
        <v>9</v>
      </c>
      <c r="H110" s="6" t="s">
        <v>10</v>
      </c>
      <c r="I110" s="6" t="s">
        <v>1184</v>
      </c>
      <c r="J110" s="6" t="s">
        <v>1180</v>
      </c>
      <c r="K110" s="50" t="s">
        <v>160</v>
      </c>
    </row>
    <row r="111" spans="1:11" x14ac:dyDescent="0.2">
      <c r="A111" s="284" t="s">
        <v>734</v>
      </c>
      <c r="B111" s="284"/>
      <c r="C111" s="284"/>
      <c r="D111" s="284"/>
      <c r="E111" s="284"/>
      <c r="F111" s="284"/>
      <c r="G111" s="284"/>
      <c r="H111" s="284"/>
      <c r="I111" s="284"/>
      <c r="J111" s="284"/>
      <c r="K111" s="284"/>
    </row>
    <row r="112" spans="1:11" ht="54" customHeight="1" x14ac:dyDescent="0.2">
      <c r="A112" s="150" t="s">
        <v>735</v>
      </c>
      <c r="B112" s="281" t="s">
        <v>736</v>
      </c>
      <c r="C112" s="281"/>
      <c r="D112" s="10" t="s">
        <v>152</v>
      </c>
      <c r="E112" s="10">
        <v>6</v>
      </c>
      <c r="F112" s="11" t="s">
        <v>724</v>
      </c>
      <c r="G112" s="90"/>
      <c r="H112" s="90"/>
      <c r="I112" s="90"/>
      <c r="J112" s="90"/>
      <c r="K112" s="90"/>
    </row>
    <row r="113" spans="1:11" ht="104.25" customHeight="1" x14ac:dyDescent="0.2">
      <c r="A113" s="150" t="s">
        <v>737</v>
      </c>
      <c r="B113" s="281" t="s">
        <v>738</v>
      </c>
      <c r="C113" s="281"/>
      <c r="D113" s="10" t="s">
        <v>682</v>
      </c>
      <c r="E113" s="10">
        <v>2</v>
      </c>
      <c r="F113" s="11" t="s">
        <v>739</v>
      </c>
      <c r="G113" s="90"/>
      <c r="H113" s="90"/>
      <c r="I113" s="90"/>
      <c r="J113" s="90"/>
      <c r="K113" s="90"/>
    </row>
    <row r="114" spans="1:11" ht="20.25" customHeight="1" x14ac:dyDescent="0.2">
      <c r="A114" s="254" t="s">
        <v>740</v>
      </c>
      <c r="B114" s="254"/>
      <c r="C114" s="254"/>
      <c r="D114" s="254"/>
      <c r="E114" s="254"/>
      <c r="F114" s="254"/>
      <c r="G114" s="254"/>
      <c r="H114" s="254"/>
      <c r="I114" s="254"/>
      <c r="J114" s="90"/>
      <c r="K114" s="90"/>
    </row>
    <row r="115" spans="1:11" ht="11.25" customHeight="1" x14ac:dyDescent="0.2">
      <c r="A115" s="154"/>
      <c r="B115" s="155"/>
      <c r="C115" s="155"/>
      <c r="D115" s="155"/>
      <c r="E115" s="155"/>
      <c r="F115" s="156"/>
      <c r="G115" s="155"/>
      <c r="H115" s="155"/>
      <c r="I115" s="155"/>
      <c r="J115" s="155"/>
      <c r="K115" s="155"/>
    </row>
    <row r="116" spans="1:11" ht="73.5" customHeight="1" x14ac:dyDescent="0.2">
      <c r="A116" s="106" t="s">
        <v>156</v>
      </c>
      <c r="B116" s="250" t="s">
        <v>5</v>
      </c>
      <c r="C116" s="250"/>
      <c r="D116" s="50" t="s">
        <v>6</v>
      </c>
      <c r="E116" s="50" t="s">
        <v>7</v>
      </c>
      <c r="F116" s="107" t="s">
        <v>8</v>
      </c>
      <c r="G116" s="6" t="s">
        <v>9</v>
      </c>
      <c r="H116" s="6" t="s">
        <v>10</v>
      </c>
      <c r="I116" s="6" t="s">
        <v>1184</v>
      </c>
      <c r="J116" s="6" t="s">
        <v>1180</v>
      </c>
      <c r="K116" s="50" t="s">
        <v>160</v>
      </c>
    </row>
    <row r="117" spans="1:11" ht="16.5" customHeight="1" x14ac:dyDescent="0.2">
      <c r="A117" s="286" t="s">
        <v>741</v>
      </c>
      <c r="B117" s="286"/>
      <c r="C117" s="286"/>
      <c r="D117" s="286"/>
      <c r="E117" s="286"/>
      <c r="F117" s="286"/>
      <c r="G117" s="286"/>
      <c r="H117" s="286"/>
      <c r="I117" s="286"/>
      <c r="J117" s="286"/>
      <c r="K117" s="286"/>
    </row>
    <row r="118" spans="1:11" s="160" customFormat="1" ht="27" customHeight="1" x14ac:dyDescent="0.2">
      <c r="A118" s="150" t="s">
        <v>742</v>
      </c>
      <c r="B118" s="281" t="s">
        <v>743</v>
      </c>
      <c r="C118" s="281"/>
      <c r="D118" s="10" t="s">
        <v>14</v>
      </c>
      <c r="E118" s="10">
        <v>7000</v>
      </c>
      <c r="F118" s="11" t="s">
        <v>744</v>
      </c>
      <c r="G118" s="90"/>
      <c r="H118" s="90"/>
      <c r="I118" s="90"/>
      <c r="J118" s="90"/>
      <c r="K118" s="90"/>
    </row>
    <row r="119" spans="1:11" ht="39.75" customHeight="1" x14ac:dyDescent="0.2">
      <c r="A119" s="150" t="s">
        <v>745</v>
      </c>
      <c r="B119" s="281" t="s">
        <v>746</v>
      </c>
      <c r="C119" s="281"/>
      <c r="D119" s="10" t="s">
        <v>14</v>
      </c>
      <c r="E119" s="10">
        <v>3000</v>
      </c>
      <c r="F119" s="11" t="s">
        <v>747</v>
      </c>
      <c r="G119" s="90"/>
      <c r="H119" s="90"/>
      <c r="I119" s="90"/>
      <c r="J119" s="90"/>
      <c r="K119" s="90"/>
    </row>
    <row r="120" spans="1:11" ht="27.75" customHeight="1" x14ac:dyDescent="0.2">
      <c r="A120" s="150" t="s">
        <v>748</v>
      </c>
      <c r="B120" s="281" t="s">
        <v>746</v>
      </c>
      <c r="C120" s="281"/>
      <c r="D120" s="10" t="s">
        <v>14</v>
      </c>
      <c r="E120" s="10">
        <v>7500</v>
      </c>
      <c r="F120" s="11" t="s">
        <v>749</v>
      </c>
      <c r="G120" s="90"/>
      <c r="H120" s="90"/>
      <c r="I120" s="90"/>
      <c r="J120" s="90"/>
      <c r="K120" s="90"/>
    </row>
    <row r="121" spans="1:11" ht="27" customHeight="1" x14ac:dyDescent="0.2">
      <c r="A121" s="150" t="s">
        <v>750</v>
      </c>
      <c r="B121" s="281" t="s">
        <v>751</v>
      </c>
      <c r="C121" s="281"/>
      <c r="D121" s="10" t="s">
        <v>14</v>
      </c>
      <c r="E121" s="10">
        <v>10000</v>
      </c>
      <c r="F121" s="11" t="s">
        <v>1205</v>
      </c>
      <c r="G121" s="90"/>
      <c r="H121" s="90"/>
      <c r="I121" s="90"/>
      <c r="J121" s="90"/>
      <c r="K121" s="90"/>
    </row>
    <row r="122" spans="1:11" ht="22.5" customHeight="1" x14ac:dyDescent="0.2">
      <c r="A122" s="254" t="s">
        <v>752</v>
      </c>
      <c r="B122" s="254"/>
      <c r="C122" s="254"/>
      <c r="D122" s="254"/>
      <c r="E122" s="254"/>
      <c r="F122" s="254"/>
      <c r="G122" s="254"/>
      <c r="H122" s="254"/>
      <c r="I122" s="254"/>
      <c r="J122" s="90"/>
      <c r="K122" s="90"/>
    </row>
    <row r="123" spans="1:11" ht="15.75" customHeight="1" x14ac:dyDescent="0.2">
      <c r="A123" s="154"/>
      <c r="B123" s="155"/>
      <c r="C123" s="155"/>
      <c r="D123" s="155"/>
      <c r="E123" s="155"/>
      <c r="F123" s="156"/>
      <c r="G123" s="155"/>
      <c r="H123" s="155"/>
      <c r="I123" s="155"/>
      <c r="J123" s="155"/>
      <c r="K123" s="155"/>
    </row>
    <row r="124" spans="1:11" ht="70.5" customHeight="1" x14ac:dyDescent="0.2">
      <c r="A124" s="106" t="s">
        <v>156</v>
      </c>
      <c r="B124" s="250" t="s">
        <v>5</v>
      </c>
      <c r="C124" s="250"/>
      <c r="D124" s="50" t="s">
        <v>6</v>
      </c>
      <c r="E124" s="50" t="s">
        <v>7</v>
      </c>
      <c r="F124" s="107" t="s">
        <v>8</v>
      </c>
      <c r="G124" s="6" t="s">
        <v>9</v>
      </c>
      <c r="H124" s="6" t="s">
        <v>10</v>
      </c>
      <c r="I124" s="6" t="s">
        <v>1184</v>
      </c>
      <c r="J124" s="6" t="s">
        <v>1180</v>
      </c>
      <c r="K124" s="50" t="s">
        <v>160</v>
      </c>
    </row>
    <row r="125" spans="1:11" ht="18.75" customHeight="1" x14ac:dyDescent="0.2">
      <c r="A125" s="276" t="s">
        <v>753</v>
      </c>
      <c r="B125" s="276"/>
      <c r="C125" s="276"/>
      <c r="D125" s="276"/>
      <c r="E125" s="276"/>
      <c r="F125" s="276"/>
      <c r="G125" s="276"/>
      <c r="H125" s="276"/>
      <c r="I125" s="276"/>
      <c r="J125" s="276"/>
      <c r="K125" s="276"/>
    </row>
    <row r="126" spans="1:11" ht="130.5" customHeight="1" x14ac:dyDescent="0.2">
      <c r="A126" s="150" t="s">
        <v>754</v>
      </c>
      <c r="B126" s="281" t="s">
        <v>755</v>
      </c>
      <c r="C126" s="281"/>
      <c r="D126" s="10" t="s">
        <v>14</v>
      </c>
      <c r="E126" s="10">
        <v>9000</v>
      </c>
      <c r="F126" s="11" t="s">
        <v>756</v>
      </c>
      <c r="G126" s="90"/>
      <c r="H126" s="90"/>
      <c r="I126" s="90"/>
      <c r="J126" s="90"/>
      <c r="K126" s="90"/>
    </row>
    <row r="127" spans="1:11" ht="135" customHeight="1" x14ac:dyDescent="0.2">
      <c r="A127" s="150" t="s">
        <v>757</v>
      </c>
      <c r="B127" s="281" t="s">
        <v>758</v>
      </c>
      <c r="C127" s="281"/>
      <c r="D127" s="10" t="s">
        <v>14</v>
      </c>
      <c r="E127" s="10">
        <v>100</v>
      </c>
      <c r="F127" s="11" t="s">
        <v>756</v>
      </c>
      <c r="G127" s="90"/>
      <c r="H127" s="90"/>
      <c r="I127" s="90"/>
      <c r="J127" s="90"/>
      <c r="K127" s="90"/>
    </row>
    <row r="128" spans="1:11" ht="129" customHeight="1" x14ac:dyDescent="0.2">
      <c r="A128" s="150" t="s">
        <v>759</v>
      </c>
      <c r="B128" s="281" t="s">
        <v>760</v>
      </c>
      <c r="C128" s="281"/>
      <c r="D128" s="10" t="s">
        <v>14</v>
      </c>
      <c r="E128" s="10">
        <v>300</v>
      </c>
      <c r="F128" s="11" t="s">
        <v>756</v>
      </c>
      <c r="G128" s="90"/>
      <c r="H128" s="90"/>
      <c r="I128" s="90"/>
      <c r="J128" s="90"/>
      <c r="K128" s="90"/>
    </row>
    <row r="129" spans="1:11" ht="78.75" customHeight="1" x14ac:dyDescent="0.2">
      <c r="A129" s="150" t="s">
        <v>761</v>
      </c>
      <c r="B129" s="281" t="s">
        <v>762</v>
      </c>
      <c r="C129" s="281"/>
      <c r="D129" s="10" t="s">
        <v>14</v>
      </c>
      <c r="E129" s="10">
        <v>600</v>
      </c>
      <c r="F129" s="11" t="s">
        <v>763</v>
      </c>
      <c r="G129" s="90"/>
      <c r="H129" s="90"/>
      <c r="I129" s="90"/>
      <c r="J129" s="90"/>
      <c r="K129" s="161"/>
    </row>
    <row r="130" spans="1:11" ht="102.75" customHeight="1" x14ac:dyDescent="0.2">
      <c r="A130" s="150" t="s">
        <v>764</v>
      </c>
      <c r="B130" s="281" t="s">
        <v>765</v>
      </c>
      <c r="C130" s="281"/>
      <c r="D130" s="10" t="s">
        <v>14</v>
      </c>
      <c r="E130" s="10">
        <v>9000</v>
      </c>
      <c r="F130" s="11" t="s">
        <v>766</v>
      </c>
      <c r="G130" s="90"/>
      <c r="H130" s="90"/>
      <c r="I130" s="90"/>
      <c r="J130" s="90"/>
      <c r="K130" s="90"/>
    </row>
    <row r="131" spans="1:11" ht="115.5" customHeight="1" x14ac:dyDescent="0.2">
      <c r="A131" s="150" t="s">
        <v>767</v>
      </c>
      <c r="B131" s="281" t="s">
        <v>768</v>
      </c>
      <c r="C131" s="281"/>
      <c r="D131" s="10" t="s">
        <v>14</v>
      </c>
      <c r="E131" s="10">
        <v>600</v>
      </c>
      <c r="F131" s="11" t="s">
        <v>1206</v>
      </c>
      <c r="G131" s="10"/>
      <c r="H131" s="90"/>
      <c r="I131" s="90"/>
      <c r="J131" s="90"/>
      <c r="K131" s="90"/>
    </row>
    <row r="132" spans="1:11" ht="18.75" customHeight="1" x14ac:dyDescent="0.2">
      <c r="A132" s="254" t="s">
        <v>769</v>
      </c>
      <c r="B132" s="254"/>
      <c r="C132" s="254"/>
      <c r="D132" s="254"/>
      <c r="E132" s="254"/>
      <c r="F132" s="254"/>
      <c r="G132" s="254"/>
      <c r="H132" s="254"/>
      <c r="I132" s="254"/>
      <c r="J132" s="90"/>
      <c r="K132" s="90"/>
    </row>
    <row r="133" spans="1:11" ht="12" customHeight="1" x14ac:dyDescent="0.2">
      <c r="A133" s="154"/>
      <c r="B133" s="155"/>
      <c r="C133" s="155"/>
      <c r="D133" s="155"/>
      <c r="E133" s="155"/>
      <c r="F133" s="156"/>
      <c r="G133" s="155"/>
      <c r="H133" s="155"/>
      <c r="I133" s="155"/>
      <c r="J133" s="155"/>
      <c r="K133" s="155"/>
    </row>
    <row r="134" spans="1:11" ht="68.25" customHeight="1" x14ac:dyDescent="0.2">
      <c r="A134" s="106" t="s">
        <v>156</v>
      </c>
      <c r="B134" s="250" t="s">
        <v>5</v>
      </c>
      <c r="C134" s="250"/>
      <c r="D134" s="50" t="s">
        <v>6</v>
      </c>
      <c r="E134" s="50" t="s">
        <v>7</v>
      </c>
      <c r="F134" s="107" t="s">
        <v>8</v>
      </c>
      <c r="G134" s="6" t="s">
        <v>9</v>
      </c>
      <c r="H134" s="6" t="s">
        <v>10</v>
      </c>
      <c r="I134" s="6" t="s">
        <v>1184</v>
      </c>
      <c r="J134" s="6" t="s">
        <v>1180</v>
      </c>
      <c r="K134" s="50" t="s">
        <v>160</v>
      </c>
    </row>
    <row r="135" spans="1:11" ht="12.75" customHeight="1" x14ac:dyDescent="0.2">
      <c r="A135" s="276" t="s">
        <v>770</v>
      </c>
      <c r="B135" s="276"/>
      <c r="C135" s="276"/>
      <c r="D135" s="276"/>
      <c r="E135" s="276"/>
      <c r="F135" s="276"/>
      <c r="G135" s="276"/>
      <c r="H135" s="276"/>
      <c r="I135" s="276"/>
      <c r="J135" s="276"/>
      <c r="K135" s="276"/>
    </row>
    <row r="136" spans="1:11" ht="90" customHeight="1" x14ac:dyDescent="0.2">
      <c r="A136" s="150" t="s">
        <v>771</v>
      </c>
      <c r="B136" s="281" t="s">
        <v>755</v>
      </c>
      <c r="C136" s="281"/>
      <c r="D136" s="10" t="s">
        <v>14</v>
      </c>
      <c r="E136" s="10">
        <v>4000</v>
      </c>
      <c r="F136" s="11" t="s">
        <v>772</v>
      </c>
      <c r="G136" s="90"/>
      <c r="H136" s="90"/>
      <c r="I136" s="90"/>
      <c r="J136" s="90"/>
      <c r="K136" s="90"/>
    </row>
    <row r="137" spans="1:11" ht="78" customHeight="1" x14ac:dyDescent="0.2">
      <c r="A137" s="150" t="s">
        <v>773</v>
      </c>
      <c r="B137" s="281" t="s">
        <v>755</v>
      </c>
      <c r="C137" s="281"/>
      <c r="D137" s="10" t="s">
        <v>14</v>
      </c>
      <c r="E137" s="10">
        <v>2000</v>
      </c>
      <c r="F137" s="11" t="s">
        <v>774</v>
      </c>
      <c r="G137" s="90"/>
      <c r="H137" s="90"/>
      <c r="I137" s="90"/>
      <c r="J137" s="90"/>
      <c r="K137" s="90"/>
    </row>
    <row r="138" spans="1:11" ht="76.5" customHeight="1" x14ac:dyDescent="0.2">
      <c r="A138" s="150" t="s">
        <v>775</v>
      </c>
      <c r="B138" s="281" t="s">
        <v>776</v>
      </c>
      <c r="C138" s="281"/>
      <c r="D138" s="10" t="s">
        <v>14</v>
      </c>
      <c r="E138" s="10">
        <v>1000</v>
      </c>
      <c r="F138" s="11" t="s">
        <v>777</v>
      </c>
      <c r="G138" s="90"/>
      <c r="H138" s="90"/>
      <c r="I138" s="90"/>
      <c r="J138" s="90"/>
      <c r="K138" s="90"/>
    </row>
    <row r="139" spans="1:11" ht="14.25" customHeight="1" x14ac:dyDescent="0.2">
      <c r="A139" s="254" t="s">
        <v>778</v>
      </c>
      <c r="B139" s="254"/>
      <c r="C139" s="254"/>
      <c r="D139" s="254"/>
      <c r="E139" s="254"/>
      <c r="F139" s="254"/>
      <c r="G139" s="254"/>
      <c r="H139" s="254"/>
      <c r="I139" s="254"/>
      <c r="J139" s="90"/>
      <c r="K139" s="90"/>
    </row>
    <row r="140" spans="1:11" ht="9.75" customHeight="1" x14ac:dyDescent="0.2">
      <c r="A140" s="154"/>
      <c r="B140" s="155"/>
      <c r="C140" s="155"/>
      <c r="D140" s="155"/>
      <c r="E140" s="155"/>
      <c r="F140" s="156"/>
      <c r="G140" s="155"/>
      <c r="H140" s="155"/>
      <c r="I140" s="155"/>
      <c r="J140" s="155"/>
      <c r="K140" s="155"/>
    </row>
    <row r="141" spans="1:11" ht="54" customHeight="1" x14ac:dyDescent="0.2">
      <c r="A141" s="106" t="s">
        <v>156</v>
      </c>
      <c r="B141" s="250" t="s">
        <v>5</v>
      </c>
      <c r="C141" s="250"/>
      <c r="D141" s="50" t="s">
        <v>6</v>
      </c>
      <c r="E141" s="50" t="s">
        <v>7</v>
      </c>
      <c r="F141" s="107" t="s">
        <v>8</v>
      </c>
      <c r="G141" s="6" t="s">
        <v>9</v>
      </c>
      <c r="H141" s="6" t="s">
        <v>10</v>
      </c>
      <c r="I141" s="6" t="s">
        <v>1184</v>
      </c>
      <c r="J141" s="6" t="s">
        <v>1180</v>
      </c>
      <c r="K141" s="50" t="s">
        <v>160</v>
      </c>
    </row>
    <row r="142" spans="1:11" x14ac:dyDescent="0.2">
      <c r="A142" s="284" t="s">
        <v>779</v>
      </c>
      <c r="B142" s="284"/>
      <c r="C142" s="284"/>
      <c r="D142" s="284"/>
      <c r="E142" s="284"/>
      <c r="F142" s="284"/>
      <c r="G142" s="284"/>
      <c r="H142" s="284"/>
      <c r="I142" s="284"/>
      <c r="J142" s="284"/>
      <c r="K142" s="284"/>
    </row>
    <row r="143" spans="1:11" ht="39.75" customHeight="1" x14ac:dyDescent="0.2">
      <c r="A143" s="150" t="s">
        <v>780</v>
      </c>
      <c r="B143" s="281" t="s">
        <v>781</v>
      </c>
      <c r="C143" s="281"/>
      <c r="D143" s="10" t="s">
        <v>14</v>
      </c>
      <c r="E143" s="10">
        <v>9000</v>
      </c>
      <c r="F143" s="11" t="s">
        <v>782</v>
      </c>
      <c r="G143" s="90"/>
      <c r="H143" s="90"/>
      <c r="I143" s="90"/>
      <c r="J143" s="90"/>
      <c r="K143" s="90"/>
    </row>
    <row r="144" spans="1:11" ht="30" customHeight="1" x14ac:dyDescent="0.2">
      <c r="A144" s="150" t="s">
        <v>783</v>
      </c>
      <c r="B144" s="281" t="s">
        <v>781</v>
      </c>
      <c r="C144" s="281"/>
      <c r="D144" s="10" t="s">
        <v>14</v>
      </c>
      <c r="E144" s="10">
        <v>4000</v>
      </c>
      <c r="F144" s="11" t="s">
        <v>784</v>
      </c>
      <c r="G144" s="90"/>
      <c r="H144" s="90"/>
      <c r="I144" s="90"/>
      <c r="J144" s="90"/>
      <c r="K144" s="90"/>
    </row>
    <row r="145" spans="1:11" ht="39.75" customHeight="1" x14ac:dyDescent="0.2">
      <c r="A145" s="150" t="s">
        <v>785</v>
      </c>
      <c r="B145" s="281" t="s">
        <v>786</v>
      </c>
      <c r="C145" s="281"/>
      <c r="D145" s="10" t="s">
        <v>14</v>
      </c>
      <c r="E145" s="10">
        <v>3000</v>
      </c>
      <c r="F145" s="11" t="s">
        <v>787</v>
      </c>
      <c r="G145" s="90"/>
      <c r="H145" s="90"/>
      <c r="I145" s="90"/>
      <c r="J145" s="90"/>
      <c r="K145" s="90"/>
    </row>
    <row r="146" spans="1:11" ht="16.5" customHeight="1" x14ac:dyDescent="0.2">
      <c r="A146" s="254" t="s">
        <v>788</v>
      </c>
      <c r="B146" s="254"/>
      <c r="C146" s="254"/>
      <c r="D146" s="254"/>
      <c r="E146" s="254"/>
      <c r="F146" s="254"/>
      <c r="G146" s="254"/>
      <c r="H146" s="254"/>
      <c r="I146" s="254"/>
      <c r="J146" s="90"/>
      <c r="K146" s="90"/>
    </row>
    <row r="147" spans="1:11" ht="12" customHeight="1" x14ac:dyDescent="0.2">
      <c r="A147" s="154"/>
      <c r="B147" s="155"/>
      <c r="C147" s="155"/>
      <c r="D147" s="155"/>
      <c r="E147" s="155"/>
      <c r="F147" s="156"/>
      <c r="G147" s="155"/>
      <c r="H147" s="155"/>
      <c r="I147" s="155"/>
      <c r="J147" s="155"/>
      <c r="K147" s="155"/>
    </row>
    <row r="148" spans="1:11" ht="54.75" customHeight="1" x14ac:dyDescent="0.2">
      <c r="A148" s="106" t="s">
        <v>156</v>
      </c>
      <c r="B148" s="250" t="s">
        <v>5</v>
      </c>
      <c r="C148" s="250"/>
      <c r="D148" s="50" t="s">
        <v>6</v>
      </c>
      <c r="E148" s="50" t="s">
        <v>7</v>
      </c>
      <c r="F148" s="107" t="s">
        <v>8</v>
      </c>
      <c r="G148" s="6" t="s">
        <v>9</v>
      </c>
      <c r="H148" s="6" t="s">
        <v>10</v>
      </c>
      <c r="I148" s="6" t="s">
        <v>1184</v>
      </c>
      <c r="J148" s="6" t="s">
        <v>1180</v>
      </c>
      <c r="K148" s="50" t="s">
        <v>160</v>
      </c>
    </row>
    <row r="149" spans="1:11" ht="12.75" customHeight="1" x14ac:dyDescent="0.2">
      <c r="A149" s="284" t="s">
        <v>789</v>
      </c>
      <c r="B149" s="284"/>
      <c r="C149" s="284"/>
      <c r="D149" s="284"/>
      <c r="E149" s="284"/>
      <c r="F149" s="284"/>
      <c r="G149" s="284"/>
      <c r="H149" s="284"/>
      <c r="I149" s="284"/>
      <c r="J149" s="284"/>
      <c r="K149" s="284"/>
    </row>
    <row r="150" spans="1:11" ht="55.5" customHeight="1" x14ac:dyDescent="0.2">
      <c r="A150" s="150" t="s">
        <v>790</v>
      </c>
      <c r="B150" s="281" t="s">
        <v>791</v>
      </c>
      <c r="C150" s="281"/>
      <c r="D150" s="10" t="s">
        <v>14</v>
      </c>
      <c r="E150" s="10">
        <v>120000</v>
      </c>
      <c r="F150" s="11" t="s">
        <v>792</v>
      </c>
      <c r="G150" s="90"/>
      <c r="H150" s="90"/>
      <c r="I150" s="90"/>
      <c r="J150" s="90"/>
      <c r="K150" s="90"/>
    </row>
    <row r="151" spans="1:11" ht="54" customHeight="1" x14ac:dyDescent="0.2">
      <c r="A151" s="150" t="s">
        <v>793</v>
      </c>
      <c r="B151" s="281" t="s">
        <v>794</v>
      </c>
      <c r="C151" s="281"/>
      <c r="D151" s="10" t="s">
        <v>14</v>
      </c>
      <c r="E151" s="10">
        <v>6000</v>
      </c>
      <c r="F151" s="11" t="s">
        <v>795</v>
      </c>
      <c r="G151" s="90"/>
      <c r="H151" s="90"/>
      <c r="I151" s="90"/>
      <c r="J151" s="90"/>
      <c r="K151" s="90"/>
    </row>
    <row r="152" spans="1:11" ht="54" customHeight="1" x14ac:dyDescent="0.2">
      <c r="A152" s="150" t="s">
        <v>796</v>
      </c>
      <c r="B152" s="281" t="s">
        <v>797</v>
      </c>
      <c r="C152" s="281"/>
      <c r="D152" s="10" t="s">
        <v>14</v>
      </c>
      <c r="E152" s="10">
        <v>3000</v>
      </c>
      <c r="F152" s="11" t="s">
        <v>798</v>
      </c>
      <c r="G152" s="90"/>
      <c r="H152" s="90"/>
      <c r="I152" s="90"/>
      <c r="J152" s="90"/>
      <c r="K152" s="90"/>
    </row>
    <row r="153" spans="1:11" ht="18" customHeight="1" x14ac:dyDescent="0.2">
      <c r="A153" s="254" t="s">
        <v>799</v>
      </c>
      <c r="B153" s="254"/>
      <c r="C153" s="254"/>
      <c r="D153" s="254"/>
      <c r="E153" s="254"/>
      <c r="F153" s="254"/>
      <c r="G153" s="254"/>
      <c r="H153" s="254"/>
      <c r="I153" s="254"/>
      <c r="J153" s="90"/>
      <c r="K153" s="90"/>
    </row>
    <row r="154" spans="1:11" ht="15.75" customHeight="1" x14ac:dyDescent="0.2">
      <c r="A154" s="154"/>
      <c r="B154" s="155"/>
      <c r="C154" s="155"/>
      <c r="D154" s="155"/>
      <c r="E154" s="155"/>
      <c r="F154" s="156"/>
      <c r="G154" s="155"/>
      <c r="H154" s="155"/>
      <c r="I154" s="155"/>
      <c r="J154" s="155"/>
      <c r="K154" s="155"/>
    </row>
    <row r="155" spans="1:11" ht="69" customHeight="1" x14ac:dyDescent="0.2">
      <c r="A155" s="106" t="s">
        <v>156</v>
      </c>
      <c r="B155" s="250" t="s">
        <v>5</v>
      </c>
      <c r="C155" s="250"/>
      <c r="D155" s="50" t="s">
        <v>6</v>
      </c>
      <c r="E155" s="50" t="s">
        <v>7</v>
      </c>
      <c r="F155" s="107" t="s">
        <v>8</v>
      </c>
      <c r="G155" s="6" t="s">
        <v>9</v>
      </c>
      <c r="H155" s="6" t="s">
        <v>10</v>
      </c>
      <c r="I155" s="6" t="s">
        <v>1184</v>
      </c>
      <c r="J155" s="6" t="s">
        <v>1180</v>
      </c>
      <c r="K155" s="50" t="s">
        <v>160</v>
      </c>
    </row>
    <row r="156" spans="1:11" x14ac:dyDescent="0.2">
      <c r="A156" s="284" t="s">
        <v>800</v>
      </c>
      <c r="B156" s="284"/>
      <c r="C156" s="284"/>
      <c r="D156" s="284"/>
      <c r="E156" s="284"/>
      <c r="F156" s="284"/>
      <c r="G156" s="284"/>
      <c r="H156" s="284"/>
      <c r="I156" s="284"/>
      <c r="J156" s="284"/>
      <c r="K156" s="284"/>
    </row>
    <row r="157" spans="1:11" ht="81" customHeight="1" x14ac:dyDescent="0.2">
      <c r="A157" s="150" t="s">
        <v>801</v>
      </c>
      <c r="B157" s="281" t="s">
        <v>802</v>
      </c>
      <c r="C157" s="281"/>
      <c r="D157" s="10" t="s">
        <v>152</v>
      </c>
      <c r="E157" s="10">
        <v>4000</v>
      </c>
      <c r="F157" s="157" t="s">
        <v>803</v>
      </c>
      <c r="G157" s="90"/>
      <c r="H157" s="90"/>
      <c r="I157" s="90"/>
      <c r="J157" s="90"/>
      <c r="K157" s="90"/>
    </row>
    <row r="158" spans="1:11" ht="63.95" customHeight="1" x14ac:dyDescent="0.2">
      <c r="A158" s="150" t="s">
        <v>804</v>
      </c>
      <c r="B158" s="283" t="s">
        <v>805</v>
      </c>
      <c r="C158" s="283"/>
      <c r="D158" s="10" t="s">
        <v>631</v>
      </c>
      <c r="E158" s="10">
        <v>10</v>
      </c>
      <c r="F158" s="11" t="s">
        <v>806</v>
      </c>
      <c r="G158" s="90"/>
      <c r="H158" s="90"/>
      <c r="I158" s="90"/>
      <c r="J158" s="90"/>
      <c r="K158" s="90"/>
    </row>
    <row r="159" spans="1:11" ht="129" customHeight="1" x14ac:dyDescent="0.2">
      <c r="A159" s="150" t="s">
        <v>807</v>
      </c>
      <c r="B159" s="283" t="s">
        <v>808</v>
      </c>
      <c r="C159" s="283"/>
      <c r="D159" s="10" t="s">
        <v>14</v>
      </c>
      <c r="E159" s="10">
        <v>10000</v>
      </c>
      <c r="F159" s="11" t="s">
        <v>1191</v>
      </c>
      <c r="G159" s="90"/>
      <c r="H159" s="90"/>
      <c r="I159" s="90"/>
      <c r="J159" s="90"/>
      <c r="K159" s="90"/>
    </row>
    <row r="160" spans="1:11" ht="18.75" customHeight="1" x14ac:dyDescent="0.2">
      <c r="A160" s="254" t="s">
        <v>809</v>
      </c>
      <c r="B160" s="254"/>
      <c r="C160" s="254"/>
      <c r="D160" s="254"/>
      <c r="E160" s="254"/>
      <c r="F160" s="254"/>
      <c r="G160" s="254"/>
      <c r="H160" s="254"/>
      <c r="I160" s="254"/>
      <c r="J160" s="90"/>
      <c r="K160" s="90"/>
    </row>
    <row r="161" spans="1:11" x14ac:dyDescent="0.2">
      <c r="A161" s="154"/>
      <c r="B161" s="155"/>
      <c r="C161" s="155"/>
      <c r="D161" s="155"/>
      <c r="E161" s="155"/>
      <c r="F161" s="156"/>
      <c r="G161" s="155"/>
      <c r="H161" s="155"/>
      <c r="I161" s="155"/>
      <c r="J161" s="155"/>
      <c r="K161" s="155"/>
    </row>
    <row r="162" spans="1:11" ht="54" customHeight="1" x14ac:dyDescent="0.2">
      <c r="A162" s="106" t="s">
        <v>156</v>
      </c>
      <c r="B162" s="250" t="s">
        <v>5</v>
      </c>
      <c r="C162" s="250"/>
      <c r="D162" s="50" t="s">
        <v>6</v>
      </c>
      <c r="E162" s="50" t="s">
        <v>7</v>
      </c>
      <c r="F162" s="107" t="s">
        <v>8</v>
      </c>
      <c r="G162" s="6" t="s">
        <v>9</v>
      </c>
      <c r="H162" s="6" t="s">
        <v>10</v>
      </c>
      <c r="I162" s="6" t="s">
        <v>1184</v>
      </c>
      <c r="J162" s="6" t="s">
        <v>1180</v>
      </c>
      <c r="K162" s="50" t="s">
        <v>160</v>
      </c>
    </row>
    <row r="163" spans="1:11" ht="16.5" customHeight="1" x14ac:dyDescent="0.2">
      <c r="A163" s="284" t="s">
        <v>810</v>
      </c>
      <c r="B163" s="284"/>
      <c r="C163" s="284"/>
      <c r="D163" s="284"/>
      <c r="E163" s="284"/>
      <c r="F163" s="284"/>
      <c r="G163" s="284"/>
      <c r="H163" s="284"/>
      <c r="I163" s="284"/>
      <c r="J163" s="284"/>
      <c r="K163" s="284"/>
    </row>
    <row r="164" spans="1:11" ht="44.25" customHeight="1" x14ac:dyDescent="0.2">
      <c r="A164" s="150" t="s">
        <v>811</v>
      </c>
      <c r="B164" s="281" t="s">
        <v>812</v>
      </c>
      <c r="C164" s="281"/>
      <c r="D164" s="10" t="s">
        <v>14</v>
      </c>
      <c r="E164" s="10">
        <v>6000</v>
      </c>
      <c r="F164" s="11" t="s">
        <v>813</v>
      </c>
      <c r="G164" s="90"/>
      <c r="H164" s="90"/>
      <c r="I164" s="90"/>
      <c r="J164" s="90"/>
      <c r="K164" s="90"/>
    </row>
    <row r="165" spans="1:11" ht="81" customHeight="1" x14ac:dyDescent="0.2">
      <c r="A165" s="150" t="s">
        <v>814</v>
      </c>
      <c r="B165" s="281" t="s">
        <v>815</v>
      </c>
      <c r="C165" s="281"/>
      <c r="D165" s="10" t="s">
        <v>14</v>
      </c>
      <c r="E165" s="10">
        <v>45</v>
      </c>
      <c r="F165" s="11" t="s">
        <v>816</v>
      </c>
      <c r="G165" s="90"/>
      <c r="H165" s="90"/>
      <c r="I165" s="90"/>
      <c r="J165" s="90"/>
      <c r="K165" s="90"/>
    </row>
    <row r="166" spans="1:11" ht="18.75" customHeight="1" x14ac:dyDescent="0.2">
      <c r="A166" s="254" t="s">
        <v>817</v>
      </c>
      <c r="B166" s="254"/>
      <c r="C166" s="254"/>
      <c r="D166" s="254"/>
      <c r="E166" s="254"/>
      <c r="F166" s="254"/>
      <c r="G166" s="254"/>
      <c r="H166" s="254"/>
      <c r="I166" s="254"/>
      <c r="J166" s="90"/>
      <c r="K166" s="90"/>
    </row>
    <row r="167" spans="1:11" x14ac:dyDescent="0.2">
      <c r="A167" s="154"/>
      <c r="B167" s="155"/>
      <c r="C167" s="155"/>
      <c r="D167" s="155"/>
      <c r="E167" s="155"/>
      <c r="F167" s="156"/>
      <c r="G167" s="155"/>
      <c r="H167" s="155"/>
      <c r="I167" s="155"/>
      <c r="J167" s="155"/>
      <c r="K167" s="155"/>
    </row>
    <row r="168" spans="1:11" ht="54.75" customHeight="1" x14ac:dyDescent="0.2">
      <c r="A168" s="106" t="s">
        <v>156</v>
      </c>
      <c r="B168" s="250" t="s">
        <v>5</v>
      </c>
      <c r="C168" s="250"/>
      <c r="D168" s="50" t="s">
        <v>6</v>
      </c>
      <c r="E168" s="50" t="s">
        <v>7</v>
      </c>
      <c r="F168" s="107" t="s">
        <v>8</v>
      </c>
      <c r="G168" s="6" t="s">
        <v>9</v>
      </c>
      <c r="H168" s="6" t="s">
        <v>10</v>
      </c>
      <c r="I168" s="6" t="s">
        <v>1184</v>
      </c>
      <c r="J168" s="6" t="s">
        <v>1180</v>
      </c>
      <c r="K168" s="50" t="s">
        <v>160</v>
      </c>
    </row>
    <row r="169" spans="1:11" ht="16.5" customHeight="1" x14ac:dyDescent="0.2">
      <c r="A169" s="276" t="s">
        <v>1233</v>
      </c>
      <c r="B169" s="276"/>
      <c r="C169" s="276"/>
      <c r="D169" s="276"/>
      <c r="E169" s="276"/>
      <c r="F169" s="276"/>
      <c r="G169" s="276"/>
      <c r="H169" s="276"/>
      <c r="I169" s="276"/>
      <c r="J169" s="276"/>
      <c r="K169" s="276"/>
    </row>
    <row r="170" spans="1:11" ht="90" customHeight="1" x14ac:dyDescent="0.2">
      <c r="A170" s="150" t="s">
        <v>818</v>
      </c>
      <c r="B170" s="281" t="s">
        <v>1234</v>
      </c>
      <c r="C170" s="281"/>
      <c r="D170" s="11" t="s">
        <v>195</v>
      </c>
      <c r="E170" s="10">
        <v>600</v>
      </c>
      <c r="F170" s="11" t="s">
        <v>819</v>
      </c>
      <c r="G170" s="90"/>
      <c r="H170" s="90"/>
      <c r="I170" s="90"/>
      <c r="J170" s="90"/>
      <c r="K170" s="90"/>
    </row>
    <row r="171" spans="1:11" ht="93" customHeight="1" x14ac:dyDescent="0.2">
      <c r="A171" s="150" t="s">
        <v>820</v>
      </c>
      <c r="B171" s="281" t="s">
        <v>1235</v>
      </c>
      <c r="C171" s="281"/>
      <c r="D171" s="11" t="s">
        <v>195</v>
      </c>
      <c r="E171" s="10">
        <v>500</v>
      </c>
      <c r="F171" s="11" t="s">
        <v>821</v>
      </c>
      <c r="G171" s="90"/>
      <c r="H171" s="90"/>
      <c r="I171" s="90"/>
      <c r="J171" s="90"/>
      <c r="K171" s="90"/>
    </row>
    <row r="172" spans="1:11" ht="18" customHeight="1" x14ac:dyDescent="0.2">
      <c r="A172" s="254" t="s">
        <v>822</v>
      </c>
      <c r="B172" s="254"/>
      <c r="C172" s="254"/>
      <c r="D172" s="254"/>
      <c r="E172" s="254"/>
      <c r="F172" s="254"/>
      <c r="G172" s="254"/>
      <c r="H172" s="254"/>
      <c r="I172" s="254"/>
      <c r="J172" s="90"/>
      <c r="K172" s="90"/>
    </row>
    <row r="173" spans="1:11" x14ac:dyDescent="0.2">
      <c r="A173" s="154"/>
      <c r="B173" s="155"/>
      <c r="C173" s="155"/>
      <c r="D173" s="155"/>
      <c r="E173" s="155"/>
      <c r="F173" s="156"/>
      <c r="G173" s="155"/>
      <c r="H173" s="155"/>
      <c r="I173" s="155"/>
      <c r="J173" s="155"/>
      <c r="K173" s="155"/>
    </row>
    <row r="174" spans="1:11" ht="67.5" customHeight="1" x14ac:dyDescent="0.2">
      <c r="A174" s="106" t="s">
        <v>156</v>
      </c>
      <c r="B174" s="250" t="s">
        <v>5</v>
      </c>
      <c r="C174" s="250"/>
      <c r="D174" s="50" t="s">
        <v>6</v>
      </c>
      <c r="E174" s="50" t="s">
        <v>7</v>
      </c>
      <c r="F174" s="107" t="s">
        <v>8</v>
      </c>
      <c r="G174" s="6" t="s">
        <v>9</v>
      </c>
      <c r="H174" s="6" t="s">
        <v>10</v>
      </c>
      <c r="I174" s="6" t="s">
        <v>1184</v>
      </c>
      <c r="J174" s="6" t="s">
        <v>1180</v>
      </c>
      <c r="K174" s="50" t="s">
        <v>160</v>
      </c>
    </row>
    <row r="175" spans="1:11" ht="17.25" customHeight="1" x14ac:dyDescent="0.2">
      <c r="A175" s="286" t="s">
        <v>823</v>
      </c>
      <c r="B175" s="286"/>
      <c r="C175" s="286"/>
      <c r="D175" s="286"/>
      <c r="E175" s="286"/>
      <c r="F175" s="286"/>
      <c r="G175" s="286"/>
      <c r="H175" s="286"/>
      <c r="I175" s="286"/>
      <c r="J175" s="286"/>
      <c r="K175" s="286"/>
    </row>
    <row r="176" spans="1:11" ht="91.5" customHeight="1" x14ac:dyDescent="0.2">
      <c r="A176" s="150" t="s">
        <v>824</v>
      </c>
      <c r="B176" s="281" t="s">
        <v>825</v>
      </c>
      <c r="C176" s="281"/>
      <c r="D176" s="10" t="s">
        <v>826</v>
      </c>
      <c r="E176" s="10">
        <v>4500</v>
      </c>
      <c r="F176" s="157" t="s">
        <v>827</v>
      </c>
      <c r="G176" s="90">
        <v>21</v>
      </c>
      <c r="H176" s="216">
        <v>1.6</v>
      </c>
      <c r="I176" s="216">
        <v>7200</v>
      </c>
      <c r="J176" s="216">
        <v>8712</v>
      </c>
      <c r="K176" s="90" t="s">
        <v>1254</v>
      </c>
    </row>
    <row r="177" spans="1:14" ht="90" customHeight="1" x14ac:dyDescent="0.2">
      <c r="A177" s="150" t="s">
        <v>828</v>
      </c>
      <c r="B177" s="281" t="s">
        <v>825</v>
      </c>
      <c r="C177" s="281"/>
      <c r="D177" s="10" t="s">
        <v>826</v>
      </c>
      <c r="E177" s="10">
        <v>4500</v>
      </c>
      <c r="F177" s="11" t="s">
        <v>829</v>
      </c>
      <c r="G177" s="90">
        <v>21</v>
      </c>
      <c r="H177" s="216">
        <v>1.8</v>
      </c>
      <c r="I177" s="216">
        <v>8100</v>
      </c>
      <c r="J177" s="216">
        <v>9801</v>
      </c>
      <c r="K177" s="90" t="s">
        <v>1272</v>
      </c>
    </row>
    <row r="178" spans="1:14" ht="16.5" customHeight="1" x14ac:dyDescent="0.2">
      <c r="A178" s="254" t="s">
        <v>830</v>
      </c>
      <c r="B178" s="254"/>
      <c r="C178" s="254"/>
      <c r="D178" s="254"/>
      <c r="E178" s="254"/>
      <c r="F178" s="254"/>
      <c r="G178" s="254"/>
      <c r="H178" s="254"/>
      <c r="I178" s="254"/>
      <c r="J178" s="220">
        <f>SUM(J176:J177)</f>
        <v>18513</v>
      </c>
      <c r="K178" s="90"/>
    </row>
    <row r="179" spans="1:14" ht="18" customHeight="1" x14ac:dyDescent="0.2">
      <c r="A179" s="162"/>
      <c r="B179" s="163"/>
      <c r="C179" s="163"/>
      <c r="D179" s="163"/>
      <c r="E179" s="163"/>
      <c r="F179" s="164"/>
      <c r="G179" s="164"/>
      <c r="H179" s="164"/>
      <c r="I179" s="164"/>
      <c r="J179" s="164"/>
      <c r="K179" s="164"/>
      <c r="N179" s="165"/>
    </row>
    <row r="180" spans="1:14" ht="54.75" customHeight="1" x14ac:dyDescent="0.2">
      <c r="A180" s="106" t="s">
        <v>156</v>
      </c>
      <c r="B180" s="250" t="s">
        <v>5</v>
      </c>
      <c r="C180" s="250"/>
      <c r="D180" s="50" t="s">
        <v>6</v>
      </c>
      <c r="E180" s="50" t="s">
        <v>7</v>
      </c>
      <c r="F180" s="107" t="s">
        <v>8</v>
      </c>
      <c r="G180" s="6" t="s">
        <v>9</v>
      </c>
      <c r="H180" s="6" t="s">
        <v>10</v>
      </c>
      <c r="I180" s="6" t="s">
        <v>1184</v>
      </c>
      <c r="J180" s="6" t="s">
        <v>1180</v>
      </c>
      <c r="K180" s="50" t="s">
        <v>160</v>
      </c>
      <c r="N180" s="165"/>
    </row>
    <row r="181" spans="1:14" ht="15" customHeight="1" x14ac:dyDescent="0.2">
      <c r="A181" s="282" t="s">
        <v>831</v>
      </c>
      <c r="B181" s="282"/>
      <c r="C181" s="282"/>
      <c r="D181" s="282"/>
      <c r="E181" s="282"/>
      <c r="F181" s="282"/>
      <c r="G181" s="282"/>
      <c r="H181" s="282"/>
      <c r="I181" s="282"/>
      <c r="J181" s="282"/>
      <c r="K181" s="282"/>
    </row>
    <row r="182" spans="1:14" ht="92.25" customHeight="1" x14ac:dyDescent="0.2">
      <c r="A182" s="150" t="s">
        <v>832</v>
      </c>
      <c r="B182" s="281" t="s">
        <v>833</v>
      </c>
      <c r="C182" s="281"/>
      <c r="D182" s="10" t="s">
        <v>195</v>
      </c>
      <c r="E182" s="152">
        <v>100</v>
      </c>
      <c r="F182" s="157" t="s">
        <v>1207</v>
      </c>
      <c r="G182" s="90"/>
      <c r="H182" s="90"/>
      <c r="I182" s="90"/>
      <c r="J182" s="90"/>
      <c r="K182" s="90"/>
    </row>
    <row r="183" spans="1:14" ht="91.5" customHeight="1" x14ac:dyDescent="0.2">
      <c r="A183" s="150" t="s">
        <v>834</v>
      </c>
      <c r="B183" s="281" t="s">
        <v>835</v>
      </c>
      <c r="C183" s="281"/>
      <c r="D183" s="10" t="s">
        <v>195</v>
      </c>
      <c r="E183" s="152">
        <v>1000</v>
      </c>
      <c r="F183" s="157" t="s">
        <v>1207</v>
      </c>
      <c r="G183" s="90"/>
      <c r="H183" s="90"/>
      <c r="I183" s="90"/>
      <c r="J183" s="90"/>
      <c r="K183" s="90"/>
    </row>
    <row r="184" spans="1:14" ht="91.5" customHeight="1" x14ac:dyDescent="0.2">
      <c r="A184" s="150" t="s">
        <v>836</v>
      </c>
      <c r="B184" s="281" t="s">
        <v>837</v>
      </c>
      <c r="C184" s="281"/>
      <c r="D184" s="10" t="s">
        <v>195</v>
      </c>
      <c r="E184" s="152">
        <v>200</v>
      </c>
      <c r="F184" s="202" t="s">
        <v>1207</v>
      </c>
      <c r="G184" s="90"/>
      <c r="H184" s="90"/>
      <c r="I184" s="90"/>
      <c r="J184" s="90"/>
      <c r="K184" s="90"/>
    </row>
    <row r="185" spans="1:14" ht="91.5" customHeight="1" x14ac:dyDescent="0.2">
      <c r="A185" s="150" t="s">
        <v>838</v>
      </c>
      <c r="B185" s="281" t="s">
        <v>839</v>
      </c>
      <c r="C185" s="281"/>
      <c r="D185" s="10" t="s">
        <v>195</v>
      </c>
      <c r="E185" s="152">
        <v>100</v>
      </c>
      <c r="F185" s="202" t="s">
        <v>1207</v>
      </c>
      <c r="G185" s="90"/>
      <c r="H185" s="90"/>
      <c r="I185" s="90"/>
      <c r="J185" s="90"/>
      <c r="K185" s="90"/>
    </row>
    <row r="186" spans="1:14" ht="153.75" customHeight="1" x14ac:dyDescent="0.2">
      <c r="A186" s="150" t="s">
        <v>840</v>
      </c>
      <c r="B186" s="281" t="s">
        <v>841</v>
      </c>
      <c r="C186" s="281"/>
      <c r="D186" s="11" t="s">
        <v>195</v>
      </c>
      <c r="E186" s="152">
        <v>1</v>
      </c>
      <c r="F186" s="11" t="s">
        <v>1192</v>
      </c>
      <c r="G186" s="166"/>
      <c r="H186" s="90"/>
      <c r="I186" s="90"/>
      <c r="J186" s="90"/>
      <c r="K186" s="90"/>
    </row>
    <row r="187" spans="1:14" ht="30" customHeight="1" x14ac:dyDescent="0.2">
      <c r="A187" s="150" t="s">
        <v>842</v>
      </c>
      <c r="B187" s="281" t="s">
        <v>843</v>
      </c>
      <c r="C187" s="281"/>
      <c r="D187" s="11" t="s">
        <v>195</v>
      </c>
      <c r="E187" s="152">
        <v>3</v>
      </c>
      <c r="F187" s="11" t="s">
        <v>1208</v>
      </c>
      <c r="G187" s="166"/>
      <c r="H187" s="90"/>
      <c r="I187" s="90"/>
      <c r="J187" s="90"/>
      <c r="K187" s="90"/>
    </row>
    <row r="188" spans="1:14" ht="57" customHeight="1" x14ac:dyDescent="0.2">
      <c r="A188" s="150" t="s">
        <v>844</v>
      </c>
      <c r="B188" s="285" t="s">
        <v>845</v>
      </c>
      <c r="C188" s="285"/>
      <c r="D188" s="11" t="s">
        <v>195</v>
      </c>
      <c r="E188" s="152">
        <v>2</v>
      </c>
      <c r="F188" s="207" t="s">
        <v>1209</v>
      </c>
      <c r="G188" s="90"/>
      <c r="H188" s="90"/>
      <c r="I188" s="90"/>
      <c r="J188" s="90"/>
      <c r="K188" s="90"/>
    </row>
    <row r="189" spans="1:14" ht="17.25" customHeight="1" x14ac:dyDescent="0.2">
      <c r="A189" s="287" t="s">
        <v>846</v>
      </c>
      <c r="B189" s="287"/>
      <c r="C189" s="287"/>
      <c r="D189" s="287"/>
      <c r="E189" s="287"/>
      <c r="F189" s="287"/>
      <c r="G189" s="287"/>
      <c r="H189" s="287"/>
      <c r="I189" s="287"/>
      <c r="J189" s="167"/>
      <c r="K189" s="167"/>
    </row>
    <row r="190" spans="1:14" ht="12.75" customHeight="1" x14ac:dyDescent="0.2">
      <c r="A190" s="168"/>
      <c r="B190" s="163"/>
      <c r="C190" s="163"/>
      <c r="D190" s="163"/>
      <c r="E190" s="163"/>
      <c r="F190" s="164"/>
      <c r="G190" s="164"/>
      <c r="H190" s="164"/>
      <c r="I190" s="164"/>
      <c r="J190" s="164"/>
      <c r="K190" s="169"/>
      <c r="L190" s="170"/>
    </row>
    <row r="191" spans="1:14" ht="57" customHeight="1" x14ac:dyDescent="0.2">
      <c r="A191" s="106" t="s">
        <v>156</v>
      </c>
      <c r="B191" s="288" t="s">
        <v>5</v>
      </c>
      <c r="C191" s="288"/>
      <c r="D191" s="171" t="s">
        <v>6</v>
      </c>
      <c r="E191" s="50" t="s">
        <v>7</v>
      </c>
      <c r="F191" s="125" t="s">
        <v>8</v>
      </c>
      <c r="G191" s="6" t="s">
        <v>9</v>
      </c>
      <c r="H191" s="6" t="s">
        <v>10</v>
      </c>
      <c r="I191" s="6" t="s">
        <v>1184</v>
      </c>
      <c r="J191" s="6" t="s">
        <v>1180</v>
      </c>
      <c r="K191" s="50" t="s">
        <v>160</v>
      </c>
    </row>
    <row r="192" spans="1:14" ht="57" customHeight="1" x14ac:dyDescent="0.2">
      <c r="A192" s="172" t="s">
        <v>847</v>
      </c>
      <c r="B192" s="289" t="s">
        <v>848</v>
      </c>
      <c r="C192" s="289"/>
      <c r="D192" s="41" t="s">
        <v>849</v>
      </c>
      <c r="E192" s="173">
        <v>200</v>
      </c>
      <c r="F192" s="40" t="s">
        <v>850</v>
      </c>
      <c r="G192" s="174"/>
      <c r="H192" s="174"/>
      <c r="I192" s="174"/>
      <c r="J192" s="174"/>
      <c r="K192" s="174"/>
    </row>
    <row r="193" spans="1:11" ht="105" customHeight="1" x14ac:dyDescent="0.2">
      <c r="A193" s="150" t="s">
        <v>851</v>
      </c>
      <c r="B193" s="281" t="s">
        <v>852</v>
      </c>
      <c r="C193" s="281"/>
      <c r="D193" s="10" t="s">
        <v>14</v>
      </c>
      <c r="E193" s="152">
        <v>1000</v>
      </c>
      <c r="F193" s="11" t="s">
        <v>1193</v>
      </c>
      <c r="G193" s="90"/>
      <c r="H193" s="90"/>
      <c r="I193" s="90"/>
      <c r="J193" s="90"/>
      <c r="K193" s="90"/>
    </row>
    <row r="194" spans="1:11" ht="132" customHeight="1" x14ac:dyDescent="0.2">
      <c r="A194" s="150" t="s">
        <v>853</v>
      </c>
      <c r="B194" s="281" t="s">
        <v>854</v>
      </c>
      <c r="C194" s="281"/>
      <c r="D194" s="10" t="s">
        <v>14</v>
      </c>
      <c r="E194" s="152">
        <v>1500</v>
      </c>
      <c r="F194" s="11" t="s">
        <v>855</v>
      </c>
      <c r="G194" s="10"/>
      <c r="H194" s="90"/>
      <c r="I194" s="90"/>
      <c r="J194" s="90"/>
      <c r="K194" s="90"/>
    </row>
    <row r="195" spans="1:11" ht="118.5" customHeight="1" x14ac:dyDescent="0.2">
      <c r="A195" s="150" t="s">
        <v>856</v>
      </c>
      <c r="B195" s="281" t="s">
        <v>857</v>
      </c>
      <c r="C195" s="281"/>
      <c r="D195" s="10" t="s">
        <v>682</v>
      </c>
      <c r="E195" s="152">
        <v>90</v>
      </c>
      <c r="F195" s="11" t="s">
        <v>858</v>
      </c>
      <c r="G195" s="90"/>
      <c r="H195" s="90"/>
      <c r="I195" s="90"/>
      <c r="J195" s="90"/>
      <c r="K195" s="90"/>
    </row>
    <row r="196" spans="1:11" ht="16.5" customHeight="1" x14ac:dyDescent="0.2">
      <c r="A196" s="150" t="s">
        <v>859</v>
      </c>
      <c r="B196" s="281" t="s">
        <v>860</v>
      </c>
      <c r="C196" s="281"/>
      <c r="D196" s="10" t="s">
        <v>14</v>
      </c>
      <c r="E196" s="152">
        <v>3</v>
      </c>
      <c r="F196" s="11" t="s">
        <v>861</v>
      </c>
      <c r="G196" s="90"/>
      <c r="H196" s="90"/>
      <c r="I196" s="90"/>
      <c r="J196" s="90"/>
      <c r="K196" s="90"/>
    </row>
    <row r="197" spans="1:11" ht="40.5" customHeight="1" x14ac:dyDescent="0.2">
      <c r="A197" s="150" t="s">
        <v>862</v>
      </c>
      <c r="B197" s="281" t="s">
        <v>863</v>
      </c>
      <c r="C197" s="281"/>
      <c r="D197" s="10" t="s">
        <v>105</v>
      </c>
      <c r="E197" s="152">
        <v>200</v>
      </c>
      <c r="F197" s="11" t="s">
        <v>864</v>
      </c>
      <c r="G197" s="90"/>
      <c r="H197" s="90"/>
      <c r="I197" s="90"/>
      <c r="J197" s="90"/>
      <c r="K197" s="90"/>
    </row>
    <row r="198" spans="1:11" ht="45" customHeight="1" x14ac:dyDescent="0.2">
      <c r="A198" s="150" t="s">
        <v>865</v>
      </c>
      <c r="B198" s="281" t="s">
        <v>866</v>
      </c>
      <c r="C198" s="281"/>
      <c r="D198" s="10" t="s">
        <v>14</v>
      </c>
      <c r="E198" s="152">
        <v>1000</v>
      </c>
      <c r="F198" s="11" t="s">
        <v>1195</v>
      </c>
      <c r="G198" s="90"/>
      <c r="H198" s="90"/>
      <c r="I198" s="90"/>
      <c r="J198" s="90"/>
      <c r="K198" s="90"/>
    </row>
    <row r="199" spans="1:11" ht="40.5" customHeight="1" x14ac:dyDescent="0.2">
      <c r="A199" s="150" t="s">
        <v>867</v>
      </c>
      <c r="B199" s="281" t="s">
        <v>868</v>
      </c>
      <c r="C199" s="281"/>
      <c r="D199" s="10" t="s">
        <v>14</v>
      </c>
      <c r="E199" s="152">
        <v>800</v>
      </c>
      <c r="F199" s="11" t="s">
        <v>1195</v>
      </c>
      <c r="G199" s="90"/>
      <c r="H199" s="90"/>
      <c r="I199" s="90"/>
      <c r="J199" s="90"/>
      <c r="K199" s="90"/>
    </row>
    <row r="200" spans="1:11" ht="19.5" customHeight="1" x14ac:dyDescent="0.2">
      <c r="A200" s="150" t="s">
        <v>869</v>
      </c>
      <c r="B200" s="285" t="s">
        <v>870</v>
      </c>
      <c r="C200" s="285"/>
      <c r="D200" s="10" t="s">
        <v>14</v>
      </c>
      <c r="E200" s="152">
        <v>40</v>
      </c>
      <c r="F200" s="11" t="s">
        <v>871</v>
      </c>
      <c r="G200" s="90"/>
      <c r="H200" s="90"/>
      <c r="I200" s="90"/>
      <c r="J200" s="90"/>
      <c r="K200" s="90"/>
    </row>
    <row r="201" spans="1:11" ht="93" customHeight="1" x14ac:dyDescent="0.2">
      <c r="A201" s="150" t="s">
        <v>872</v>
      </c>
      <c r="B201" s="281" t="s">
        <v>873</v>
      </c>
      <c r="C201" s="281"/>
      <c r="D201" s="10" t="s">
        <v>14</v>
      </c>
      <c r="E201" s="152">
        <v>1200</v>
      </c>
      <c r="F201" s="153" t="s">
        <v>1194</v>
      </c>
      <c r="G201" s="90">
        <v>21</v>
      </c>
      <c r="H201" s="216">
        <v>1.2</v>
      </c>
      <c r="I201" s="216">
        <v>1440</v>
      </c>
      <c r="J201" s="216">
        <v>1742.4</v>
      </c>
      <c r="K201" s="90" t="s">
        <v>1270</v>
      </c>
    </row>
    <row r="202" spans="1:11" ht="26.25" customHeight="1" x14ac:dyDescent="0.2">
      <c r="A202" s="150" t="s">
        <v>874</v>
      </c>
      <c r="B202" s="281" t="s">
        <v>875</v>
      </c>
      <c r="C202" s="281"/>
      <c r="D202" s="10" t="s">
        <v>14</v>
      </c>
      <c r="E202" s="152">
        <v>200</v>
      </c>
      <c r="F202" s="11" t="s">
        <v>876</v>
      </c>
      <c r="G202" s="90"/>
      <c r="H202" s="90"/>
      <c r="I202" s="90"/>
      <c r="J202" s="90"/>
      <c r="K202" s="90"/>
    </row>
    <row r="203" spans="1:11" ht="28.5" customHeight="1" x14ac:dyDescent="0.2">
      <c r="A203" s="150" t="s">
        <v>877</v>
      </c>
      <c r="B203" s="281" t="s">
        <v>878</v>
      </c>
      <c r="C203" s="281"/>
      <c r="D203" s="10" t="s">
        <v>14</v>
      </c>
      <c r="E203" s="152">
        <v>300</v>
      </c>
      <c r="F203" s="11" t="s">
        <v>876</v>
      </c>
      <c r="G203" s="90"/>
      <c r="H203" s="90"/>
      <c r="I203" s="90"/>
      <c r="J203" s="90"/>
      <c r="K203" s="90"/>
    </row>
    <row r="204" spans="1:11" ht="57" customHeight="1" x14ac:dyDescent="0.2">
      <c r="A204" s="150" t="s">
        <v>879</v>
      </c>
      <c r="B204" s="281" t="s">
        <v>880</v>
      </c>
      <c r="C204" s="281"/>
      <c r="D204" s="10" t="s">
        <v>14</v>
      </c>
      <c r="E204" s="152">
        <v>1500</v>
      </c>
      <c r="F204" s="153" t="s">
        <v>1196</v>
      </c>
      <c r="G204" s="90">
        <v>21</v>
      </c>
      <c r="H204" s="216">
        <v>1.35</v>
      </c>
      <c r="I204" s="216">
        <v>2025</v>
      </c>
      <c r="J204" s="216">
        <v>2450.25</v>
      </c>
      <c r="K204" s="90" t="s">
        <v>1271</v>
      </c>
    </row>
    <row r="205" spans="1:11" ht="54.75" customHeight="1" x14ac:dyDescent="0.2">
      <c r="A205" s="150" t="s">
        <v>881</v>
      </c>
      <c r="B205" s="281" t="s">
        <v>882</v>
      </c>
      <c r="C205" s="281"/>
      <c r="D205" s="10" t="s">
        <v>14</v>
      </c>
      <c r="E205" s="152">
        <v>1500</v>
      </c>
      <c r="F205" s="153" t="s">
        <v>1196</v>
      </c>
      <c r="G205" s="90"/>
      <c r="H205" s="90"/>
      <c r="I205" s="90"/>
      <c r="J205" s="90"/>
      <c r="K205" s="90"/>
    </row>
    <row r="206" spans="1:11" ht="45.75" customHeight="1" x14ac:dyDescent="0.2">
      <c r="A206" s="150" t="s">
        <v>883</v>
      </c>
      <c r="B206" s="281" t="s">
        <v>1236</v>
      </c>
      <c r="C206" s="281"/>
      <c r="D206" s="10" t="s">
        <v>14</v>
      </c>
      <c r="E206" s="152">
        <v>15</v>
      </c>
      <c r="F206" s="11" t="s">
        <v>884</v>
      </c>
      <c r="G206" s="90"/>
      <c r="H206" s="90"/>
      <c r="I206" s="90"/>
      <c r="J206" s="90"/>
      <c r="K206" s="90"/>
    </row>
    <row r="207" spans="1:11" ht="144" customHeight="1" x14ac:dyDescent="0.2">
      <c r="A207" s="150" t="s">
        <v>885</v>
      </c>
      <c r="B207" s="281" t="s">
        <v>886</v>
      </c>
      <c r="C207" s="281"/>
      <c r="D207" s="10" t="s">
        <v>682</v>
      </c>
      <c r="E207" s="152">
        <v>8</v>
      </c>
      <c r="F207" s="11" t="s">
        <v>887</v>
      </c>
      <c r="G207" s="90"/>
      <c r="H207" s="90"/>
      <c r="I207" s="90"/>
      <c r="J207" s="90"/>
      <c r="K207" s="90"/>
    </row>
    <row r="208" spans="1:11" ht="64.5" customHeight="1" x14ac:dyDescent="0.2">
      <c r="A208" s="150" t="s">
        <v>888</v>
      </c>
      <c r="B208" s="281" t="s">
        <v>889</v>
      </c>
      <c r="C208" s="281"/>
      <c r="D208" s="10" t="s">
        <v>14</v>
      </c>
      <c r="E208" s="152">
        <v>9000</v>
      </c>
      <c r="F208" s="157" t="s">
        <v>890</v>
      </c>
      <c r="G208" s="90"/>
      <c r="H208" s="90"/>
      <c r="I208" s="90"/>
      <c r="J208" s="90"/>
      <c r="K208" s="90"/>
    </row>
    <row r="209" spans="1:12" ht="69.75" customHeight="1" x14ac:dyDescent="0.2">
      <c r="A209" s="150" t="s">
        <v>891</v>
      </c>
      <c r="B209" s="281" t="s">
        <v>892</v>
      </c>
      <c r="C209" s="281"/>
      <c r="D209" s="10" t="s">
        <v>14</v>
      </c>
      <c r="E209" s="152">
        <v>1500</v>
      </c>
      <c r="F209" s="11" t="s">
        <v>890</v>
      </c>
      <c r="G209" s="90"/>
      <c r="H209" s="90"/>
      <c r="I209" s="90"/>
      <c r="J209" s="90"/>
      <c r="K209" s="90"/>
    </row>
    <row r="210" spans="1:12" ht="67.5" customHeight="1" x14ac:dyDescent="0.2">
      <c r="A210" s="150" t="s">
        <v>893</v>
      </c>
      <c r="B210" s="281" t="s">
        <v>894</v>
      </c>
      <c r="C210" s="281"/>
      <c r="D210" s="10" t="s">
        <v>14</v>
      </c>
      <c r="E210" s="152">
        <v>7000</v>
      </c>
      <c r="F210" s="11" t="s">
        <v>890</v>
      </c>
      <c r="G210" s="90"/>
      <c r="H210" s="90"/>
      <c r="I210" s="90"/>
      <c r="J210" s="90"/>
      <c r="K210" s="90"/>
    </row>
    <row r="211" spans="1:12" ht="67.5" customHeight="1" x14ac:dyDescent="0.2">
      <c r="A211" s="150" t="s">
        <v>895</v>
      </c>
      <c r="B211" s="283" t="s">
        <v>896</v>
      </c>
      <c r="C211" s="283"/>
      <c r="D211" s="10" t="s">
        <v>14</v>
      </c>
      <c r="E211" s="152">
        <v>4000</v>
      </c>
      <c r="F211" s="11" t="s">
        <v>897</v>
      </c>
      <c r="G211" s="90"/>
      <c r="H211" s="90"/>
      <c r="I211" s="90"/>
      <c r="J211" s="90"/>
      <c r="K211" s="90"/>
      <c r="L211" s="170"/>
    </row>
    <row r="212" spans="1:12" ht="67.5" customHeight="1" x14ac:dyDescent="0.2">
      <c r="A212" s="150" t="s">
        <v>898</v>
      </c>
      <c r="B212" s="281" t="s">
        <v>899</v>
      </c>
      <c r="C212" s="281"/>
      <c r="D212" s="10" t="s">
        <v>14</v>
      </c>
      <c r="E212" s="152">
        <v>4000</v>
      </c>
      <c r="F212" s="11" t="s">
        <v>897</v>
      </c>
      <c r="G212" s="90"/>
      <c r="H212" s="90"/>
      <c r="I212" s="90"/>
      <c r="J212" s="90"/>
      <c r="K212" s="90"/>
    </row>
    <row r="213" spans="1:12" ht="93" customHeight="1" x14ac:dyDescent="0.2">
      <c r="A213" s="150" t="s">
        <v>900</v>
      </c>
      <c r="B213" s="281" t="s">
        <v>901</v>
      </c>
      <c r="C213" s="281"/>
      <c r="D213" s="10" t="s">
        <v>14</v>
      </c>
      <c r="E213" s="152">
        <v>1200</v>
      </c>
      <c r="F213" s="11" t="s">
        <v>902</v>
      </c>
      <c r="G213" s="90"/>
      <c r="H213" s="90"/>
      <c r="I213" s="90"/>
      <c r="J213" s="90"/>
      <c r="K213" s="90"/>
    </row>
    <row r="214" spans="1:12" ht="26.25" customHeight="1" x14ac:dyDescent="0.2">
      <c r="A214" s="150" t="s">
        <v>903</v>
      </c>
      <c r="B214" s="281" t="s">
        <v>904</v>
      </c>
      <c r="C214" s="281"/>
      <c r="D214" s="10" t="s">
        <v>14</v>
      </c>
      <c r="E214" s="152">
        <v>9000</v>
      </c>
      <c r="F214" s="11" t="s">
        <v>905</v>
      </c>
      <c r="G214" s="90"/>
      <c r="H214" s="90"/>
      <c r="I214" s="90"/>
      <c r="J214" s="90"/>
      <c r="K214" s="90"/>
    </row>
    <row r="215" spans="1:12" ht="53.25" customHeight="1" x14ac:dyDescent="0.2">
      <c r="A215" s="150" t="s">
        <v>906</v>
      </c>
      <c r="B215" s="281" t="s">
        <v>907</v>
      </c>
      <c r="C215" s="281"/>
      <c r="D215" s="10" t="s">
        <v>14</v>
      </c>
      <c r="E215" s="152">
        <v>8000</v>
      </c>
      <c r="F215" s="11" t="s">
        <v>908</v>
      </c>
      <c r="G215" s="90"/>
      <c r="H215" s="90"/>
      <c r="I215" s="90"/>
      <c r="J215" s="90"/>
      <c r="K215" s="90"/>
    </row>
    <row r="216" spans="1:12" ht="26.25" customHeight="1" x14ac:dyDescent="0.2">
      <c r="A216" s="150" t="s">
        <v>909</v>
      </c>
      <c r="B216" s="281" t="s">
        <v>910</v>
      </c>
      <c r="C216" s="281"/>
      <c r="D216" s="10" t="s">
        <v>14</v>
      </c>
      <c r="E216" s="152">
        <v>9000</v>
      </c>
      <c r="F216" s="11" t="s">
        <v>911</v>
      </c>
      <c r="G216" s="90"/>
      <c r="H216" s="90"/>
      <c r="I216" s="90"/>
      <c r="J216" s="90"/>
      <c r="K216" s="90"/>
    </row>
    <row r="217" spans="1:12" ht="104.25" customHeight="1" x14ac:dyDescent="0.2">
      <c r="A217" s="150" t="s">
        <v>912</v>
      </c>
      <c r="B217" s="281" t="s">
        <v>913</v>
      </c>
      <c r="C217" s="281"/>
      <c r="D217" s="10" t="s">
        <v>14</v>
      </c>
      <c r="E217" s="152">
        <v>36000</v>
      </c>
      <c r="F217" s="11" t="s">
        <v>914</v>
      </c>
      <c r="G217" s="199"/>
      <c r="H217" s="216"/>
      <c r="I217" s="216"/>
      <c r="J217" s="216"/>
      <c r="K217" s="90"/>
    </row>
    <row r="218" spans="1:12" ht="51" customHeight="1" x14ac:dyDescent="0.2">
      <c r="A218" s="150" t="s">
        <v>915</v>
      </c>
      <c r="B218" s="281" t="s">
        <v>916</v>
      </c>
      <c r="C218" s="281"/>
      <c r="D218" s="10" t="s">
        <v>14</v>
      </c>
      <c r="E218" s="152">
        <v>6000</v>
      </c>
      <c r="F218" s="11" t="s">
        <v>917</v>
      </c>
      <c r="G218" s="90"/>
      <c r="H218" s="90"/>
      <c r="I218" s="90"/>
      <c r="J218" s="90"/>
      <c r="K218" s="90"/>
    </row>
    <row r="219" spans="1:12" ht="66" customHeight="1" x14ac:dyDescent="0.2">
      <c r="A219" s="150" t="s">
        <v>918</v>
      </c>
      <c r="B219" s="281" t="s">
        <v>919</v>
      </c>
      <c r="C219" s="281"/>
      <c r="D219" s="10" t="s">
        <v>14</v>
      </c>
      <c r="E219" s="152">
        <v>6000</v>
      </c>
      <c r="F219" s="11" t="s">
        <v>920</v>
      </c>
      <c r="G219" s="11"/>
      <c r="H219" s="90"/>
      <c r="I219" s="90"/>
      <c r="J219" s="90"/>
      <c r="K219" s="90"/>
    </row>
    <row r="220" spans="1:12" ht="117" customHeight="1" x14ac:dyDescent="0.2">
      <c r="A220" s="150" t="s">
        <v>921</v>
      </c>
      <c r="B220" s="281" t="s">
        <v>922</v>
      </c>
      <c r="C220" s="281"/>
      <c r="D220" s="10" t="s">
        <v>14</v>
      </c>
      <c r="E220" s="152">
        <v>15000</v>
      </c>
      <c r="F220" s="11" t="s">
        <v>923</v>
      </c>
      <c r="G220" s="11"/>
      <c r="H220" s="11"/>
      <c r="I220" s="90"/>
      <c r="J220" s="90"/>
      <c r="K220" s="90"/>
    </row>
    <row r="221" spans="1:12" ht="29.25" customHeight="1" x14ac:dyDescent="0.2">
      <c r="A221" s="150" t="s">
        <v>924</v>
      </c>
      <c r="B221" s="281" t="s">
        <v>925</v>
      </c>
      <c r="C221" s="281"/>
      <c r="D221" s="10" t="s">
        <v>14</v>
      </c>
      <c r="E221" s="152">
        <v>1500</v>
      </c>
      <c r="F221" s="11" t="s">
        <v>926</v>
      </c>
      <c r="G221" s="90"/>
      <c r="H221" s="90"/>
      <c r="I221" s="90"/>
      <c r="J221" s="90"/>
      <c r="K221" s="90"/>
    </row>
    <row r="222" spans="1:12" ht="28.5" customHeight="1" x14ac:dyDescent="0.2">
      <c r="A222" s="150" t="s">
        <v>927</v>
      </c>
      <c r="B222" s="281" t="s">
        <v>928</v>
      </c>
      <c r="C222" s="281"/>
      <c r="D222" s="10" t="s">
        <v>14</v>
      </c>
      <c r="E222" s="152">
        <v>1500</v>
      </c>
      <c r="F222" s="11" t="s">
        <v>926</v>
      </c>
      <c r="G222" s="90"/>
      <c r="H222" s="90"/>
      <c r="I222" s="90"/>
      <c r="J222" s="90"/>
      <c r="K222" s="90"/>
    </row>
    <row r="223" spans="1:12" ht="91.5" customHeight="1" x14ac:dyDescent="0.2">
      <c r="A223" s="150" t="s">
        <v>929</v>
      </c>
      <c r="B223" s="281" t="s">
        <v>930</v>
      </c>
      <c r="C223" s="281"/>
      <c r="D223" s="10" t="s">
        <v>14</v>
      </c>
      <c r="E223" s="152">
        <v>1500</v>
      </c>
      <c r="F223" s="11" t="s">
        <v>931</v>
      </c>
      <c r="G223" s="11"/>
      <c r="H223" s="90"/>
      <c r="I223" s="90"/>
      <c r="J223" s="90"/>
      <c r="K223" s="90"/>
    </row>
    <row r="224" spans="1:12" ht="79.5" customHeight="1" x14ac:dyDescent="0.2">
      <c r="A224" s="150" t="s">
        <v>932</v>
      </c>
      <c r="B224" s="281" t="s">
        <v>933</v>
      </c>
      <c r="C224" s="281"/>
      <c r="D224" s="10" t="s">
        <v>14</v>
      </c>
      <c r="E224" s="152">
        <v>4000</v>
      </c>
      <c r="F224" s="11" t="s">
        <v>934</v>
      </c>
      <c r="G224" s="11"/>
      <c r="H224" s="90"/>
      <c r="I224" s="90"/>
      <c r="J224" s="90"/>
      <c r="K224" s="90"/>
    </row>
    <row r="225" spans="1:12" ht="42.75" customHeight="1" x14ac:dyDescent="0.2">
      <c r="A225" s="150" t="s">
        <v>935</v>
      </c>
      <c r="B225" s="281" t="s">
        <v>1237</v>
      </c>
      <c r="C225" s="281"/>
      <c r="D225" s="10" t="s">
        <v>14</v>
      </c>
      <c r="E225" s="152">
        <v>1500</v>
      </c>
      <c r="F225" s="11" t="s">
        <v>926</v>
      </c>
      <c r="G225" s="90"/>
      <c r="H225" s="90"/>
      <c r="I225" s="90"/>
      <c r="J225" s="90"/>
      <c r="K225" s="167"/>
    </row>
    <row r="226" spans="1:12" ht="68.25" customHeight="1" x14ac:dyDescent="0.2">
      <c r="A226" s="150" t="s">
        <v>936</v>
      </c>
      <c r="B226" s="281" t="s">
        <v>937</v>
      </c>
      <c r="C226" s="281"/>
      <c r="D226" s="10" t="s">
        <v>14</v>
      </c>
      <c r="E226" s="152">
        <v>3000</v>
      </c>
      <c r="F226" s="11" t="s">
        <v>938</v>
      </c>
      <c r="G226" s="90"/>
      <c r="H226" s="90"/>
      <c r="I226" s="90"/>
      <c r="J226" s="175"/>
      <c r="K226" s="90"/>
    </row>
    <row r="227" spans="1:12" ht="28.5" customHeight="1" x14ac:dyDescent="0.2">
      <c r="A227" s="150" t="s">
        <v>939</v>
      </c>
      <c r="B227" s="281" t="s">
        <v>940</v>
      </c>
      <c r="C227" s="281"/>
      <c r="D227" s="10" t="s">
        <v>14</v>
      </c>
      <c r="E227" s="152">
        <v>1500</v>
      </c>
      <c r="F227" s="11" t="s">
        <v>926</v>
      </c>
      <c r="G227" s="90">
        <v>21</v>
      </c>
      <c r="H227" s="216">
        <v>1.6</v>
      </c>
      <c r="I227" s="216">
        <v>2400</v>
      </c>
      <c r="J227" s="216">
        <v>2904</v>
      </c>
      <c r="K227" s="174" t="s">
        <v>1255</v>
      </c>
    </row>
    <row r="228" spans="1:12" ht="105" customHeight="1" x14ac:dyDescent="0.2">
      <c r="A228" s="176" t="s">
        <v>941</v>
      </c>
      <c r="B228" s="290" t="s">
        <v>942</v>
      </c>
      <c r="C228" s="290"/>
      <c r="D228" s="114" t="s">
        <v>14</v>
      </c>
      <c r="E228" s="177">
        <v>1500</v>
      </c>
      <c r="F228" s="11" t="s">
        <v>943</v>
      </c>
      <c r="G228" s="198"/>
      <c r="H228" s="198"/>
      <c r="I228" s="167"/>
      <c r="J228" s="213"/>
      <c r="K228" s="213"/>
    </row>
    <row r="229" spans="1:12" ht="53.25" customHeight="1" x14ac:dyDescent="0.2">
      <c r="A229" s="150" t="s">
        <v>944</v>
      </c>
      <c r="B229" s="281" t="s">
        <v>945</v>
      </c>
      <c r="C229" s="281"/>
      <c r="D229" s="10" t="s">
        <v>14</v>
      </c>
      <c r="E229" s="152">
        <v>5000</v>
      </c>
      <c r="F229" s="11" t="s">
        <v>946</v>
      </c>
      <c r="G229" s="90"/>
      <c r="H229" s="90"/>
      <c r="I229" s="90"/>
      <c r="J229" s="90"/>
      <c r="K229" s="90"/>
    </row>
    <row r="230" spans="1:12" ht="28.5" customHeight="1" x14ac:dyDescent="0.2">
      <c r="A230" s="150" t="s">
        <v>947</v>
      </c>
      <c r="B230" s="281" t="s">
        <v>948</v>
      </c>
      <c r="C230" s="281"/>
      <c r="D230" s="10" t="s">
        <v>14</v>
      </c>
      <c r="E230" s="152">
        <v>7500</v>
      </c>
      <c r="F230" s="11" t="s">
        <v>926</v>
      </c>
      <c r="G230" s="90">
        <v>21</v>
      </c>
      <c r="H230" s="216">
        <v>1.25</v>
      </c>
      <c r="I230" s="216">
        <v>9375</v>
      </c>
      <c r="J230" s="216">
        <v>11343.75</v>
      </c>
      <c r="K230" s="90" t="s">
        <v>1256</v>
      </c>
    </row>
    <row r="231" spans="1:12" ht="27" customHeight="1" x14ac:dyDescent="0.2">
      <c r="A231" s="150" t="s">
        <v>949</v>
      </c>
      <c r="B231" s="281" t="s">
        <v>950</v>
      </c>
      <c r="C231" s="281"/>
      <c r="D231" s="10" t="s">
        <v>14</v>
      </c>
      <c r="E231" s="152">
        <v>9000</v>
      </c>
      <c r="F231" s="11" t="s">
        <v>926</v>
      </c>
      <c r="G231" s="90">
        <v>21</v>
      </c>
      <c r="H231" s="216">
        <v>1.25</v>
      </c>
      <c r="I231" s="216">
        <v>11250</v>
      </c>
      <c r="J231" s="216">
        <v>13612.5</v>
      </c>
      <c r="K231" s="90" t="s">
        <v>1257</v>
      </c>
      <c r="L231" s="155"/>
    </row>
    <row r="232" spans="1:12" ht="28.5" customHeight="1" x14ac:dyDescent="0.2">
      <c r="A232" s="150" t="s">
        <v>951</v>
      </c>
      <c r="B232" s="281" t="s">
        <v>952</v>
      </c>
      <c r="C232" s="281"/>
      <c r="D232" s="10" t="s">
        <v>14</v>
      </c>
      <c r="E232" s="152">
        <v>1500</v>
      </c>
      <c r="F232" s="11" t="s">
        <v>926</v>
      </c>
      <c r="G232" s="90"/>
      <c r="H232" s="90"/>
      <c r="I232" s="90"/>
      <c r="J232" s="90"/>
      <c r="K232" s="90"/>
    </row>
    <row r="233" spans="1:12" ht="28.5" customHeight="1" x14ac:dyDescent="0.2">
      <c r="A233" s="150" t="s">
        <v>953</v>
      </c>
      <c r="B233" s="281" t="s">
        <v>954</v>
      </c>
      <c r="C233" s="281"/>
      <c r="D233" s="10" t="s">
        <v>195</v>
      </c>
      <c r="E233" s="152">
        <v>1000</v>
      </c>
      <c r="F233" s="11" t="s">
        <v>926</v>
      </c>
      <c r="G233" s="90">
        <v>21</v>
      </c>
      <c r="H233" s="216">
        <v>1.25</v>
      </c>
      <c r="I233" s="216">
        <v>1250</v>
      </c>
      <c r="J233" s="216">
        <v>1512.5</v>
      </c>
      <c r="K233" s="90" t="s">
        <v>1258</v>
      </c>
    </row>
    <row r="234" spans="1:12" ht="27" customHeight="1" x14ac:dyDescent="0.2">
      <c r="A234" s="150" t="s">
        <v>955</v>
      </c>
      <c r="B234" s="281" t="s">
        <v>956</v>
      </c>
      <c r="C234" s="281"/>
      <c r="D234" s="10" t="s">
        <v>14</v>
      </c>
      <c r="E234" s="152">
        <v>1500</v>
      </c>
      <c r="F234" s="11" t="s">
        <v>926</v>
      </c>
      <c r="G234" s="90">
        <v>21</v>
      </c>
      <c r="H234" s="216">
        <v>1.1000000000000001</v>
      </c>
      <c r="I234" s="216">
        <v>1650</v>
      </c>
      <c r="J234" s="216">
        <v>1996.5</v>
      </c>
      <c r="K234" s="90" t="s">
        <v>1259</v>
      </c>
    </row>
    <row r="235" spans="1:12" ht="92.25" customHeight="1" x14ac:dyDescent="0.2">
      <c r="A235" s="150" t="s">
        <v>957</v>
      </c>
      <c r="B235" s="281" t="s">
        <v>958</v>
      </c>
      <c r="C235" s="281"/>
      <c r="D235" s="10" t="s">
        <v>14</v>
      </c>
      <c r="E235" s="152">
        <v>900</v>
      </c>
      <c r="F235" s="11" t="s">
        <v>959</v>
      </c>
      <c r="G235" s="90"/>
      <c r="H235" s="90"/>
      <c r="I235" s="90"/>
      <c r="J235" s="90"/>
      <c r="K235" s="90"/>
    </row>
    <row r="236" spans="1:12" ht="42" customHeight="1" x14ac:dyDescent="0.2">
      <c r="A236" s="176" t="s">
        <v>960</v>
      </c>
      <c r="B236" s="290" t="s">
        <v>961</v>
      </c>
      <c r="C236" s="290"/>
      <c r="D236" s="114" t="s">
        <v>14</v>
      </c>
      <c r="E236" s="177">
        <v>2</v>
      </c>
      <c r="F236" s="43" t="s">
        <v>962</v>
      </c>
      <c r="G236" s="178"/>
      <c r="H236" s="178"/>
      <c r="I236" s="178"/>
      <c r="J236" s="178"/>
      <c r="K236" s="178"/>
    </row>
    <row r="237" spans="1:12" ht="90.75" customHeight="1" x14ac:dyDescent="0.2">
      <c r="A237" s="150" t="s">
        <v>963</v>
      </c>
      <c r="B237" s="281" t="s">
        <v>964</v>
      </c>
      <c r="C237" s="281"/>
      <c r="D237" s="10" t="s">
        <v>14</v>
      </c>
      <c r="E237" s="152">
        <v>15000</v>
      </c>
      <c r="F237" s="11" t="s">
        <v>965</v>
      </c>
      <c r="G237" s="90"/>
      <c r="H237" s="90"/>
      <c r="I237" s="90"/>
      <c r="J237" s="90"/>
      <c r="K237" s="90"/>
    </row>
    <row r="238" spans="1:12" ht="90.75" customHeight="1" x14ac:dyDescent="0.2">
      <c r="A238" s="217" t="s">
        <v>966</v>
      </c>
      <c r="B238" s="291" t="s">
        <v>967</v>
      </c>
      <c r="C238" s="291"/>
      <c r="D238" s="10" t="s">
        <v>14</v>
      </c>
      <c r="E238" s="152">
        <v>15</v>
      </c>
      <c r="F238" s="11" t="s">
        <v>968</v>
      </c>
      <c r="G238" s="90">
        <v>21</v>
      </c>
      <c r="H238" s="216">
        <v>50</v>
      </c>
      <c r="I238" s="216">
        <v>750</v>
      </c>
      <c r="J238" s="216">
        <v>907.5</v>
      </c>
      <c r="K238" s="90" t="s">
        <v>1260</v>
      </c>
    </row>
    <row r="239" spans="1:12" ht="52.5" customHeight="1" x14ac:dyDescent="0.2">
      <c r="A239" s="217" t="s">
        <v>969</v>
      </c>
      <c r="B239" s="291" t="s">
        <v>970</v>
      </c>
      <c r="C239" s="291"/>
      <c r="D239" s="10" t="s">
        <v>849</v>
      </c>
      <c r="E239" s="152">
        <v>9</v>
      </c>
      <c r="F239" s="11" t="s">
        <v>971</v>
      </c>
      <c r="G239" s="90">
        <v>21</v>
      </c>
      <c r="H239" s="216">
        <v>7</v>
      </c>
      <c r="I239" s="216">
        <v>63</v>
      </c>
      <c r="J239" s="216">
        <v>76.23</v>
      </c>
      <c r="K239" s="90" t="s">
        <v>1261</v>
      </c>
    </row>
    <row r="240" spans="1:12" ht="54.75" customHeight="1" x14ac:dyDescent="0.2">
      <c r="A240" s="150" t="s">
        <v>972</v>
      </c>
      <c r="B240" s="281" t="s">
        <v>973</v>
      </c>
      <c r="C240" s="281"/>
      <c r="D240" s="10" t="s">
        <v>14</v>
      </c>
      <c r="E240" s="152">
        <v>50000</v>
      </c>
      <c r="F240" s="11" t="s">
        <v>974</v>
      </c>
      <c r="G240" s="90"/>
      <c r="H240" s="90"/>
      <c r="I240" s="90"/>
      <c r="J240" s="90"/>
      <c r="K240" s="90"/>
    </row>
    <row r="241" spans="1:11" ht="53.25" customHeight="1" x14ac:dyDescent="0.2">
      <c r="A241" s="150" t="s">
        <v>975</v>
      </c>
      <c r="B241" s="281" t="s">
        <v>976</v>
      </c>
      <c r="C241" s="281"/>
      <c r="D241" s="10" t="s">
        <v>14</v>
      </c>
      <c r="E241" s="152">
        <v>135000</v>
      </c>
      <c r="F241" s="11" t="s">
        <v>977</v>
      </c>
      <c r="G241" s="90"/>
      <c r="H241" s="90"/>
      <c r="I241" s="90"/>
      <c r="J241" s="90"/>
      <c r="K241" s="90"/>
    </row>
    <row r="242" spans="1:11" ht="30" customHeight="1" x14ac:dyDescent="0.2">
      <c r="A242" s="150" t="s">
        <v>978</v>
      </c>
      <c r="B242" s="281" t="s">
        <v>979</v>
      </c>
      <c r="C242" s="281"/>
      <c r="D242" s="10" t="s">
        <v>980</v>
      </c>
      <c r="E242" s="152">
        <v>4500</v>
      </c>
      <c r="F242" s="11" t="s">
        <v>981</v>
      </c>
      <c r="G242" s="90">
        <v>21</v>
      </c>
      <c r="H242" s="90">
        <v>6.6000000000000003E-2</v>
      </c>
      <c r="I242" s="216">
        <v>297</v>
      </c>
      <c r="J242" s="90">
        <v>359.37</v>
      </c>
      <c r="K242" s="90" t="s">
        <v>1262</v>
      </c>
    </row>
    <row r="243" spans="1:11" ht="27.75" customHeight="1" x14ac:dyDescent="0.2">
      <c r="A243" s="150" t="s">
        <v>982</v>
      </c>
      <c r="B243" s="281" t="s">
        <v>983</v>
      </c>
      <c r="C243" s="281"/>
      <c r="D243" s="10" t="s">
        <v>14</v>
      </c>
      <c r="E243" s="152">
        <v>15000</v>
      </c>
      <c r="F243" s="11" t="s">
        <v>984</v>
      </c>
      <c r="G243" s="90"/>
      <c r="H243" s="90"/>
      <c r="I243" s="90"/>
      <c r="J243" s="90"/>
      <c r="K243" s="90"/>
    </row>
    <row r="244" spans="1:11" ht="78" customHeight="1" x14ac:dyDescent="0.2">
      <c r="A244" s="150" t="s">
        <v>985</v>
      </c>
      <c r="B244" s="281" t="s">
        <v>986</v>
      </c>
      <c r="C244" s="281"/>
      <c r="D244" s="10" t="s">
        <v>14</v>
      </c>
      <c r="E244" s="152">
        <v>20</v>
      </c>
      <c r="F244" s="11" t="s">
        <v>987</v>
      </c>
      <c r="G244" s="11"/>
      <c r="H244" s="90"/>
      <c r="I244" s="90"/>
      <c r="J244" s="90"/>
      <c r="K244" s="90"/>
    </row>
    <row r="245" spans="1:11" ht="54" customHeight="1" x14ac:dyDescent="0.2">
      <c r="A245" s="176" t="s">
        <v>988</v>
      </c>
      <c r="B245" s="290" t="s">
        <v>989</v>
      </c>
      <c r="C245" s="290"/>
      <c r="D245" s="114" t="s">
        <v>14</v>
      </c>
      <c r="E245" s="177">
        <v>20</v>
      </c>
      <c r="F245" s="43" t="s">
        <v>990</v>
      </c>
      <c r="G245" s="167"/>
      <c r="H245" s="167"/>
      <c r="I245" s="167"/>
      <c r="J245" s="167"/>
      <c r="K245" s="167"/>
    </row>
    <row r="246" spans="1:11" ht="13.5" customHeight="1" x14ac:dyDescent="0.2">
      <c r="A246" s="150" t="s">
        <v>991</v>
      </c>
      <c r="B246" s="281" t="s">
        <v>992</v>
      </c>
      <c r="C246" s="281"/>
      <c r="D246" s="10" t="s">
        <v>14</v>
      </c>
      <c r="E246" s="152">
        <v>6</v>
      </c>
      <c r="F246" s="11" t="s">
        <v>993</v>
      </c>
      <c r="G246" s="167">
        <v>21</v>
      </c>
      <c r="H246" s="216">
        <v>12</v>
      </c>
      <c r="I246" s="216">
        <v>72</v>
      </c>
      <c r="J246" s="90">
        <v>87.12</v>
      </c>
      <c r="K246" s="90" t="s">
        <v>1263</v>
      </c>
    </row>
    <row r="247" spans="1:11" ht="153" customHeight="1" x14ac:dyDescent="0.2">
      <c r="A247" s="159" t="s">
        <v>994</v>
      </c>
      <c r="B247" s="285" t="s">
        <v>995</v>
      </c>
      <c r="C247" s="285"/>
      <c r="D247" s="152" t="s">
        <v>14</v>
      </c>
      <c r="E247" s="152">
        <v>4</v>
      </c>
      <c r="F247" s="179" t="s">
        <v>996</v>
      </c>
      <c r="G247" s="180"/>
      <c r="H247" s="181"/>
      <c r="I247" s="182"/>
      <c r="J247" s="182"/>
      <c r="K247" s="182"/>
    </row>
  </sheetData>
  <mergeCells count="228">
    <mergeCell ref="B243:C243"/>
    <mergeCell ref="B244:C244"/>
    <mergeCell ref="B245:C245"/>
    <mergeCell ref="B246:C246"/>
    <mergeCell ref="B247:C247"/>
    <mergeCell ref="B180:C180"/>
    <mergeCell ref="B234:C234"/>
    <mergeCell ref="B235:C235"/>
    <mergeCell ref="B236:C236"/>
    <mergeCell ref="B237:C237"/>
    <mergeCell ref="B238:C238"/>
    <mergeCell ref="B239:C239"/>
    <mergeCell ref="B240:C240"/>
    <mergeCell ref="B241:C241"/>
    <mergeCell ref="B242:C242"/>
    <mergeCell ref="B227:C227"/>
    <mergeCell ref="B228:C228"/>
    <mergeCell ref="B209:C209"/>
    <mergeCell ref="B210:C210"/>
    <mergeCell ref="B211:C211"/>
    <mergeCell ref="B212:C212"/>
    <mergeCell ref="B213:C213"/>
    <mergeCell ref="B214:C214"/>
    <mergeCell ref="B215:C215"/>
    <mergeCell ref="B229:C229"/>
    <mergeCell ref="B230:C230"/>
    <mergeCell ref="B231:C231"/>
    <mergeCell ref="B232:C232"/>
    <mergeCell ref="B233:C233"/>
    <mergeCell ref="B218:C218"/>
    <mergeCell ref="B219:C219"/>
    <mergeCell ref="B220:C220"/>
    <mergeCell ref="B221:C221"/>
    <mergeCell ref="B222:C222"/>
    <mergeCell ref="B223:C223"/>
    <mergeCell ref="B224:C224"/>
    <mergeCell ref="B225:C225"/>
    <mergeCell ref="B226:C226"/>
    <mergeCell ref="B216:C216"/>
    <mergeCell ref="B217:C217"/>
    <mergeCell ref="B200:C200"/>
    <mergeCell ref="B201:C201"/>
    <mergeCell ref="B202:C202"/>
    <mergeCell ref="B203:C203"/>
    <mergeCell ref="B204:C204"/>
    <mergeCell ref="B205:C205"/>
    <mergeCell ref="B206:C206"/>
    <mergeCell ref="B207:C207"/>
    <mergeCell ref="B208:C208"/>
    <mergeCell ref="B191:C191"/>
    <mergeCell ref="B192:C192"/>
    <mergeCell ref="B193:C193"/>
    <mergeCell ref="B194:C194"/>
    <mergeCell ref="B195:C195"/>
    <mergeCell ref="B196:C196"/>
    <mergeCell ref="B197:C197"/>
    <mergeCell ref="B198:C198"/>
    <mergeCell ref="B199:C199"/>
    <mergeCell ref="A181:K181"/>
    <mergeCell ref="B182:C182"/>
    <mergeCell ref="B183:C183"/>
    <mergeCell ref="B184:C184"/>
    <mergeCell ref="B185:C185"/>
    <mergeCell ref="B186:C186"/>
    <mergeCell ref="B187:C187"/>
    <mergeCell ref="B188:C188"/>
    <mergeCell ref="A189:I189"/>
    <mergeCell ref="A169:K169"/>
    <mergeCell ref="B170:C170"/>
    <mergeCell ref="B171:C171"/>
    <mergeCell ref="A172:I172"/>
    <mergeCell ref="B174:C174"/>
    <mergeCell ref="A175:K175"/>
    <mergeCell ref="B176:C176"/>
    <mergeCell ref="B177:C177"/>
    <mergeCell ref="A178:I178"/>
    <mergeCell ref="B158:C158"/>
    <mergeCell ref="B159:C159"/>
    <mergeCell ref="A160:I160"/>
    <mergeCell ref="B162:C162"/>
    <mergeCell ref="A163:K163"/>
    <mergeCell ref="B164:C164"/>
    <mergeCell ref="B165:C165"/>
    <mergeCell ref="A166:I166"/>
    <mergeCell ref="B168:C168"/>
    <mergeCell ref="B148:C148"/>
    <mergeCell ref="A149:K149"/>
    <mergeCell ref="B150:C150"/>
    <mergeCell ref="B151:C151"/>
    <mergeCell ref="B152:C152"/>
    <mergeCell ref="A153:I153"/>
    <mergeCell ref="B155:C155"/>
    <mergeCell ref="A156:K156"/>
    <mergeCell ref="B157:C157"/>
    <mergeCell ref="B137:C137"/>
    <mergeCell ref="B138:C138"/>
    <mergeCell ref="A139:I139"/>
    <mergeCell ref="B141:C141"/>
    <mergeCell ref="A142:K142"/>
    <mergeCell ref="B143:C143"/>
    <mergeCell ref="B144:C144"/>
    <mergeCell ref="B145:C145"/>
    <mergeCell ref="A146:I146"/>
    <mergeCell ref="B127:C127"/>
    <mergeCell ref="B128:C128"/>
    <mergeCell ref="B129:C129"/>
    <mergeCell ref="B130:C130"/>
    <mergeCell ref="B131:C131"/>
    <mergeCell ref="A132:I132"/>
    <mergeCell ref="B134:C134"/>
    <mergeCell ref="A135:K135"/>
    <mergeCell ref="B136:C136"/>
    <mergeCell ref="B118:C118"/>
    <mergeCell ref="B119:C119"/>
    <mergeCell ref="B120:C120"/>
    <mergeCell ref="B121:C121"/>
    <mergeCell ref="A122:I122"/>
    <mergeCell ref="B124:C124"/>
    <mergeCell ref="A125:K125"/>
    <mergeCell ref="B126:C126"/>
    <mergeCell ref="B107:C107"/>
    <mergeCell ref="A108:I108"/>
    <mergeCell ref="B110:C110"/>
    <mergeCell ref="A111:K111"/>
    <mergeCell ref="B112:C112"/>
    <mergeCell ref="B113:C113"/>
    <mergeCell ref="A114:I114"/>
    <mergeCell ref="B116:C116"/>
    <mergeCell ref="A117:K117"/>
    <mergeCell ref="B97:C97"/>
    <mergeCell ref="B98:C98"/>
    <mergeCell ref="A99:I99"/>
    <mergeCell ref="B101:C101"/>
    <mergeCell ref="A102:K102"/>
    <mergeCell ref="B103:C103"/>
    <mergeCell ref="B104:C104"/>
    <mergeCell ref="B105:C105"/>
    <mergeCell ref="B106:C106"/>
    <mergeCell ref="B87:C87"/>
    <mergeCell ref="B88:C88"/>
    <mergeCell ref="B89:C89"/>
    <mergeCell ref="B90:C90"/>
    <mergeCell ref="A91:I91"/>
    <mergeCell ref="B93:C93"/>
    <mergeCell ref="A94:K94"/>
    <mergeCell ref="B95:C95"/>
    <mergeCell ref="B96:C96"/>
    <mergeCell ref="B77:C77"/>
    <mergeCell ref="B78:C78"/>
    <mergeCell ref="B79:C79"/>
    <mergeCell ref="A80:I80"/>
    <mergeCell ref="B82:C82"/>
    <mergeCell ref="A83:K83"/>
    <mergeCell ref="B84:C84"/>
    <mergeCell ref="B85:C85"/>
    <mergeCell ref="B86:C86"/>
    <mergeCell ref="B67:C67"/>
    <mergeCell ref="B68:C68"/>
    <mergeCell ref="B69:C69"/>
    <mergeCell ref="B70:C70"/>
    <mergeCell ref="B71:C71"/>
    <mergeCell ref="B72:C72"/>
    <mergeCell ref="A73:I73"/>
    <mergeCell ref="B75:C75"/>
    <mergeCell ref="A76:K76"/>
    <mergeCell ref="B58:C58"/>
    <mergeCell ref="B59:C59"/>
    <mergeCell ref="B60:C60"/>
    <mergeCell ref="B61:C61"/>
    <mergeCell ref="B62:C62"/>
    <mergeCell ref="B63:C63"/>
    <mergeCell ref="B64:C64"/>
    <mergeCell ref="B65:C65"/>
    <mergeCell ref="B66:C66"/>
    <mergeCell ref="B49:C49"/>
    <mergeCell ref="B50:C50"/>
    <mergeCell ref="B51:C51"/>
    <mergeCell ref="B52:C52"/>
    <mergeCell ref="B53:C53"/>
    <mergeCell ref="B54:C54"/>
    <mergeCell ref="B55:C55"/>
    <mergeCell ref="B56:C56"/>
    <mergeCell ref="B57:C57"/>
    <mergeCell ref="B40:C40"/>
    <mergeCell ref="B41:C41"/>
    <mergeCell ref="B42:C42"/>
    <mergeCell ref="B43:C43"/>
    <mergeCell ref="B44:C44"/>
    <mergeCell ref="B45:C45"/>
    <mergeCell ref="B46:C46"/>
    <mergeCell ref="B47:C47"/>
    <mergeCell ref="B48:C48"/>
    <mergeCell ref="B30:C30"/>
    <mergeCell ref="B31:C31"/>
    <mergeCell ref="B32:C32"/>
    <mergeCell ref="B33:C33"/>
    <mergeCell ref="B34:C34"/>
    <mergeCell ref="A35:I35"/>
    <mergeCell ref="B37:C37"/>
    <mergeCell ref="A38:K38"/>
    <mergeCell ref="B39:C39"/>
    <mergeCell ref="B21:C21"/>
    <mergeCell ref="B22:C22"/>
    <mergeCell ref="B23:C23"/>
    <mergeCell ref="B24:C24"/>
    <mergeCell ref="B25:C25"/>
    <mergeCell ref="B26:C26"/>
    <mergeCell ref="B27:C27"/>
    <mergeCell ref="B28:C28"/>
    <mergeCell ref="B29:C29"/>
    <mergeCell ref="B12:C12"/>
    <mergeCell ref="B13:C13"/>
    <mergeCell ref="B14:C14"/>
    <mergeCell ref="B15:C15"/>
    <mergeCell ref="B16:C16"/>
    <mergeCell ref="B17:C17"/>
    <mergeCell ref="B18:C18"/>
    <mergeCell ref="B19:C19"/>
    <mergeCell ref="B20:C20"/>
    <mergeCell ref="A1:J1"/>
    <mergeCell ref="A2:J2"/>
    <mergeCell ref="A4:K4"/>
    <mergeCell ref="A5:K5"/>
    <mergeCell ref="B7:C7"/>
    <mergeCell ref="A8:K8"/>
    <mergeCell ref="B9:C9"/>
    <mergeCell ref="B10:C10"/>
    <mergeCell ref="B11:C11"/>
  </mergeCells>
  <pageMargins left="0.70866141732283472" right="0.70866141732283472" top="0.74803149606299213" bottom="0.74803149606299213" header="0.51181102362204722" footer="0.51181102362204722"/>
  <pageSetup paperSize="9" scale="65"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95"/>
  <sheetViews>
    <sheetView zoomScaleNormal="100" workbookViewId="0">
      <selection activeCell="A48" sqref="A48:J48"/>
    </sheetView>
  </sheetViews>
  <sheetFormatPr defaultRowHeight="12.75" x14ac:dyDescent="0.2"/>
  <cols>
    <col min="1" max="1" width="5.42578125" customWidth="1"/>
    <col min="2" max="2" width="19.28515625" customWidth="1"/>
    <col min="3" max="4" width="9" customWidth="1"/>
    <col min="5" max="5" width="8.42578125" customWidth="1"/>
    <col min="6" max="6" width="8.5703125" customWidth="1"/>
    <col min="7" max="7" width="6.140625" customWidth="1"/>
    <col min="8" max="8" width="10.140625" customWidth="1"/>
    <col min="9" max="9" width="9.42578125" customWidth="1"/>
    <col min="10" max="10" width="10.85546875" customWidth="1"/>
    <col min="11" max="1025" width="9" customWidth="1"/>
  </cols>
  <sheetData>
    <row r="2" spans="1:10" x14ac:dyDescent="0.2">
      <c r="A2" s="228" t="s">
        <v>1</v>
      </c>
      <c r="B2" s="228"/>
      <c r="C2" s="228"/>
      <c r="D2" s="228"/>
      <c r="E2" s="228"/>
      <c r="F2" s="228"/>
      <c r="G2" s="228"/>
      <c r="H2" s="228"/>
      <c r="I2" s="228"/>
      <c r="J2" s="228"/>
    </row>
    <row r="3" spans="1:10" x14ac:dyDescent="0.2">
      <c r="A3" s="228" t="s">
        <v>997</v>
      </c>
      <c r="B3" s="228"/>
      <c r="C3" s="228"/>
      <c r="D3" s="228"/>
      <c r="E3" s="228"/>
      <c r="F3" s="228"/>
      <c r="G3" s="228"/>
      <c r="H3" s="228"/>
      <c r="I3" s="228"/>
      <c r="J3" s="228"/>
    </row>
    <row r="5" spans="1:10" ht="47.25" customHeight="1" x14ac:dyDescent="0.2">
      <c r="A5" s="258" t="s">
        <v>998</v>
      </c>
      <c r="B5" s="258"/>
      <c r="C5" s="258"/>
      <c r="D5" s="258"/>
      <c r="E5" s="258"/>
      <c r="F5" s="258"/>
      <c r="G5" s="258"/>
      <c r="H5" s="258"/>
      <c r="I5" s="258"/>
      <c r="J5" s="258"/>
    </row>
    <row r="6" spans="1:10" ht="17.100000000000001" customHeight="1" x14ac:dyDescent="0.2">
      <c r="A6" s="228" t="s">
        <v>206</v>
      </c>
      <c r="B6" s="228"/>
      <c r="C6" s="228"/>
      <c r="D6" s="228"/>
      <c r="E6" s="228"/>
      <c r="F6" s="228"/>
      <c r="G6" s="228"/>
      <c r="H6" s="228"/>
      <c r="I6" s="228"/>
      <c r="J6" s="228"/>
    </row>
    <row r="7" spans="1:10" ht="40.5" customHeight="1" x14ac:dyDescent="0.2">
      <c r="A7" s="249" t="s">
        <v>1197</v>
      </c>
      <c r="B7" s="249"/>
      <c r="C7" s="249"/>
      <c r="D7" s="249"/>
      <c r="E7" s="249"/>
      <c r="F7" s="249"/>
      <c r="G7" s="249"/>
      <c r="H7" s="249"/>
      <c r="I7" s="249"/>
      <c r="J7" s="249"/>
    </row>
    <row r="8" spans="1:10" ht="106.5" customHeight="1" x14ac:dyDescent="0.2">
      <c r="A8" s="50" t="s">
        <v>4</v>
      </c>
      <c r="B8" s="50" t="s">
        <v>208</v>
      </c>
      <c r="C8" s="250" t="s">
        <v>209</v>
      </c>
      <c r="D8" s="250"/>
      <c r="E8" s="250" t="s">
        <v>210</v>
      </c>
      <c r="F8" s="250"/>
      <c r="G8" s="250"/>
      <c r="H8" s="250" t="s">
        <v>211</v>
      </c>
      <c r="I8" s="250"/>
      <c r="J8" s="250"/>
    </row>
    <row r="9" spans="1:10" ht="53.25" customHeight="1" x14ac:dyDescent="0.2">
      <c r="A9" s="79" t="s">
        <v>212</v>
      </c>
      <c r="B9" s="9" t="s">
        <v>213</v>
      </c>
      <c r="C9" s="251" t="s">
        <v>214</v>
      </c>
      <c r="D9" s="251"/>
      <c r="E9" s="251"/>
      <c r="F9" s="251"/>
      <c r="G9" s="251"/>
      <c r="H9" s="251"/>
      <c r="I9" s="251"/>
      <c r="J9" s="251"/>
    </row>
    <row r="10" spans="1:10" ht="195" customHeight="1" x14ac:dyDescent="0.2">
      <c r="A10" s="79" t="s">
        <v>19</v>
      </c>
      <c r="B10" s="9" t="s">
        <v>256</v>
      </c>
      <c r="C10" s="251" t="s">
        <v>999</v>
      </c>
      <c r="D10" s="251"/>
      <c r="E10" s="251"/>
      <c r="F10" s="251"/>
      <c r="G10" s="251"/>
      <c r="H10" s="251"/>
      <c r="I10" s="251"/>
      <c r="J10" s="251"/>
    </row>
    <row r="11" spans="1:10" ht="38.25" customHeight="1" x14ac:dyDescent="0.2">
      <c r="A11" s="79" t="s">
        <v>23</v>
      </c>
      <c r="B11" s="80" t="s">
        <v>1000</v>
      </c>
      <c r="C11" s="251" t="s">
        <v>1001</v>
      </c>
      <c r="D11" s="251"/>
      <c r="E11" s="251"/>
      <c r="F11" s="251"/>
      <c r="G11" s="251"/>
      <c r="H11" s="251"/>
      <c r="I11" s="251"/>
      <c r="J11" s="251"/>
    </row>
    <row r="12" spans="1:10" ht="168.75" customHeight="1" x14ac:dyDescent="0.2">
      <c r="A12" s="79" t="s">
        <v>26</v>
      </c>
      <c r="B12" s="81" t="s">
        <v>1002</v>
      </c>
      <c r="C12" s="251" t="s">
        <v>1003</v>
      </c>
      <c r="D12" s="251"/>
      <c r="E12" s="251"/>
      <c r="F12" s="251"/>
      <c r="G12" s="251"/>
      <c r="H12" s="251"/>
      <c r="I12" s="251"/>
      <c r="J12" s="251"/>
    </row>
    <row r="13" spans="1:10" ht="39.75" customHeight="1" x14ac:dyDescent="0.2">
      <c r="A13" s="79" t="s">
        <v>29</v>
      </c>
      <c r="B13" s="9" t="s">
        <v>1004</v>
      </c>
      <c r="C13" s="251" t="s">
        <v>1005</v>
      </c>
      <c r="D13" s="251"/>
      <c r="E13" s="251"/>
      <c r="F13" s="251"/>
      <c r="G13" s="251"/>
      <c r="H13" s="251"/>
      <c r="I13" s="251"/>
      <c r="J13" s="251"/>
    </row>
    <row r="14" spans="1:10" ht="51" customHeight="1" x14ac:dyDescent="0.2">
      <c r="A14" s="79" t="s">
        <v>32</v>
      </c>
      <c r="B14" s="9" t="s">
        <v>1006</v>
      </c>
      <c r="C14" s="251" t="s">
        <v>1007</v>
      </c>
      <c r="D14" s="251"/>
      <c r="E14" s="251"/>
      <c r="F14" s="251"/>
      <c r="G14" s="251"/>
      <c r="H14" s="251"/>
      <c r="I14" s="251"/>
      <c r="J14" s="251"/>
    </row>
    <row r="15" spans="1:10" ht="25.5" customHeight="1" x14ac:dyDescent="0.2">
      <c r="A15" s="79" t="s">
        <v>35</v>
      </c>
      <c r="B15" s="9" t="s">
        <v>1008</v>
      </c>
      <c r="C15" s="251" t="s">
        <v>1009</v>
      </c>
      <c r="D15" s="251"/>
      <c r="E15" s="251"/>
      <c r="F15" s="251"/>
      <c r="G15" s="251"/>
      <c r="H15" s="251"/>
      <c r="I15" s="251"/>
      <c r="J15" s="251"/>
    </row>
    <row r="16" spans="1:10" ht="38.25" customHeight="1" x14ac:dyDescent="0.2">
      <c r="A16" s="79" t="s">
        <v>38</v>
      </c>
      <c r="B16" s="9" t="s">
        <v>1010</v>
      </c>
      <c r="C16" s="251" t="s">
        <v>1011</v>
      </c>
      <c r="D16" s="251"/>
      <c r="E16" s="251"/>
      <c r="F16" s="251"/>
      <c r="G16" s="251"/>
      <c r="H16" s="251"/>
      <c r="I16" s="251"/>
      <c r="J16" s="251"/>
    </row>
    <row r="17" spans="1:10" ht="25.5" customHeight="1" x14ac:dyDescent="0.2">
      <c r="A17" s="79" t="s">
        <v>41</v>
      </c>
      <c r="B17" s="9" t="s">
        <v>349</v>
      </c>
      <c r="C17" s="259" t="s">
        <v>350</v>
      </c>
      <c r="D17" s="259"/>
      <c r="E17" s="251"/>
      <c r="F17" s="251"/>
      <c r="G17" s="251"/>
      <c r="H17" s="251"/>
      <c r="I17" s="251"/>
      <c r="J17" s="251"/>
    </row>
    <row r="18" spans="1:10" ht="117.75" customHeight="1" x14ac:dyDescent="0.2">
      <c r="A18" s="79" t="s">
        <v>44</v>
      </c>
      <c r="B18" s="84" t="s">
        <v>1012</v>
      </c>
      <c r="C18" s="251" t="s">
        <v>1013</v>
      </c>
      <c r="D18" s="251"/>
      <c r="E18" s="251"/>
      <c r="F18" s="251"/>
      <c r="G18" s="251"/>
      <c r="H18" s="251"/>
      <c r="I18" s="251"/>
      <c r="J18" s="251"/>
    </row>
    <row r="19" spans="1:10" ht="14.65" customHeight="1" x14ac:dyDescent="0.2">
      <c r="A19" s="263" t="s">
        <v>351</v>
      </c>
      <c r="B19" s="263"/>
      <c r="C19" s="263"/>
      <c r="D19" s="263"/>
      <c r="E19" s="263"/>
      <c r="F19" s="263"/>
      <c r="G19" s="263"/>
      <c r="H19" s="263"/>
      <c r="I19" s="263"/>
      <c r="J19" s="263"/>
    </row>
    <row r="20" spans="1:10" ht="96" x14ac:dyDescent="0.2">
      <c r="A20" s="183" t="s">
        <v>4</v>
      </c>
      <c r="B20" s="183" t="s">
        <v>237</v>
      </c>
      <c r="C20" s="183" t="s">
        <v>238</v>
      </c>
      <c r="D20" s="183" t="s">
        <v>239</v>
      </c>
      <c r="E20" s="183" t="s">
        <v>240</v>
      </c>
      <c r="F20" s="183" t="s">
        <v>241</v>
      </c>
      <c r="G20" s="206" t="s">
        <v>9</v>
      </c>
      <c r="H20" s="85" t="s">
        <v>242</v>
      </c>
      <c r="I20" s="85" t="s">
        <v>243</v>
      </c>
      <c r="J20" s="51" t="s">
        <v>160</v>
      </c>
    </row>
    <row r="21" spans="1:10" x14ac:dyDescent="0.2">
      <c r="A21" s="184">
        <v>1</v>
      </c>
      <c r="B21" s="184">
        <v>2</v>
      </c>
      <c r="C21" s="184">
        <v>3</v>
      </c>
      <c r="D21" s="184">
        <v>4</v>
      </c>
      <c r="E21" s="184">
        <v>5</v>
      </c>
      <c r="F21" s="184">
        <v>6</v>
      </c>
      <c r="G21" s="184">
        <v>7</v>
      </c>
      <c r="H21" s="184">
        <v>8</v>
      </c>
      <c r="I21" s="184">
        <v>9</v>
      </c>
      <c r="J21" s="184">
        <v>10</v>
      </c>
    </row>
    <row r="22" spans="1:10" ht="31.5" customHeight="1" x14ac:dyDescent="0.2">
      <c r="A22" s="87" t="s">
        <v>212</v>
      </c>
      <c r="B22" s="88" t="s">
        <v>1014</v>
      </c>
      <c r="C22" s="8">
        <v>200</v>
      </c>
      <c r="D22" s="8"/>
      <c r="E22" s="8"/>
      <c r="F22" s="8"/>
      <c r="G22" s="8"/>
      <c r="H22" s="8"/>
      <c r="I22" s="8"/>
      <c r="J22" s="8"/>
    </row>
    <row r="23" spans="1:10" ht="114.75" x14ac:dyDescent="0.2">
      <c r="A23" s="90"/>
      <c r="B23" s="21" t="s">
        <v>245</v>
      </c>
      <c r="C23" s="8"/>
      <c r="D23" s="8"/>
      <c r="E23" s="8"/>
      <c r="F23" s="8"/>
      <c r="G23" s="8"/>
      <c r="H23" s="8"/>
      <c r="I23" s="8"/>
      <c r="J23" s="8"/>
    </row>
    <row r="24" spans="1:10" ht="114.75" x14ac:dyDescent="0.2">
      <c r="A24" s="90"/>
      <c r="B24" s="100" t="s">
        <v>245</v>
      </c>
      <c r="C24" s="8"/>
      <c r="D24" s="8"/>
      <c r="E24" s="8"/>
      <c r="F24" s="8"/>
      <c r="G24" s="8"/>
      <c r="H24" s="8"/>
      <c r="I24" s="8"/>
      <c r="J24" s="8"/>
    </row>
    <row r="25" spans="1:10" ht="27.75" customHeight="1" x14ac:dyDescent="0.2">
      <c r="A25" s="87" t="s">
        <v>19</v>
      </c>
      <c r="B25" s="185" t="s">
        <v>1015</v>
      </c>
      <c r="C25" s="8">
        <v>120</v>
      </c>
      <c r="D25" s="8"/>
      <c r="E25" s="8"/>
      <c r="F25" s="8"/>
      <c r="G25" s="8"/>
      <c r="H25" s="8"/>
      <c r="I25" s="8"/>
      <c r="J25" s="8"/>
    </row>
    <row r="26" spans="1:10" ht="114.75" x14ac:dyDescent="0.2">
      <c r="A26" s="90"/>
      <c r="B26" s="100" t="s">
        <v>245</v>
      </c>
      <c r="C26" s="8"/>
      <c r="D26" s="8"/>
      <c r="E26" s="8"/>
      <c r="F26" s="8"/>
      <c r="G26" s="8"/>
      <c r="H26" s="8"/>
      <c r="I26" s="8"/>
      <c r="J26" s="8"/>
    </row>
    <row r="27" spans="1:10" ht="114.75" x14ac:dyDescent="0.2">
      <c r="A27" s="90"/>
      <c r="B27" s="100" t="s">
        <v>245</v>
      </c>
      <c r="C27" s="8"/>
      <c r="D27" s="8"/>
      <c r="E27" s="8"/>
      <c r="F27" s="8"/>
      <c r="G27" s="8"/>
      <c r="H27" s="8"/>
      <c r="I27" s="8"/>
      <c r="J27" s="8"/>
    </row>
    <row r="28" spans="1:10" ht="38.25" x14ac:dyDescent="0.2">
      <c r="A28" s="87" t="s">
        <v>23</v>
      </c>
      <c r="B28" s="186" t="s">
        <v>1016</v>
      </c>
      <c r="C28" s="8">
        <v>60</v>
      </c>
      <c r="D28" s="8"/>
      <c r="E28" s="8"/>
      <c r="F28" s="8"/>
      <c r="G28" s="8"/>
      <c r="H28" s="8"/>
      <c r="I28" s="8"/>
      <c r="J28" s="8"/>
    </row>
    <row r="29" spans="1:10" ht="114.75" x14ac:dyDescent="0.2">
      <c r="A29" s="90"/>
      <c r="B29" s="100" t="s">
        <v>245</v>
      </c>
      <c r="C29" s="8"/>
      <c r="D29" s="8"/>
      <c r="E29" s="8"/>
      <c r="F29" s="8"/>
      <c r="G29" s="8"/>
      <c r="H29" s="8"/>
      <c r="I29" s="8"/>
      <c r="J29" s="8"/>
    </row>
    <row r="30" spans="1:10" ht="114.75" x14ac:dyDescent="0.2">
      <c r="A30" s="90"/>
      <c r="B30" s="100" t="s">
        <v>245</v>
      </c>
      <c r="C30" s="8"/>
      <c r="D30" s="8"/>
      <c r="E30" s="8"/>
      <c r="F30" s="8"/>
      <c r="G30" s="8"/>
      <c r="H30" s="8"/>
      <c r="I30" s="8"/>
      <c r="J30" s="8"/>
    </row>
    <row r="31" spans="1:10" ht="27.75" customHeight="1" x14ac:dyDescent="0.2">
      <c r="A31" s="187" t="s">
        <v>26</v>
      </c>
      <c r="B31" s="88" t="s">
        <v>1017</v>
      </c>
      <c r="C31" s="8">
        <v>120</v>
      </c>
      <c r="D31" s="8"/>
      <c r="E31" s="8"/>
      <c r="F31" s="8"/>
      <c r="G31" s="8"/>
      <c r="H31" s="8"/>
      <c r="I31" s="8"/>
      <c r="J31" s="8"/>
    </row>
    <row r="32" spans="1:10" ht="114.75" x14ac:dyDescent="0.2">
      <c r="A32" s="90"/>
      <c r="B32" s="100" t="s">
        <v>245</v>
      </c>
      <c r="C32" s="8"/>
      <c r="D32" s="8"/>
      <c r="E32" s="8"/>
      <c r="F32" s="8"/>
      <c r="G32" s="8"/>
      <c r="H32" s="8"/>
      <c r="I32" s="8"/>
      <c r="J32" s="8"/>
    </row>
    <row r="33" spans="1:10" ht="114.75" x14ac:dyDescent="0.2">
      <c r="A33" s="90"/>
      <c r="B33" s="100" t="s">
        <v>245</v>
      </c>
      <c r="C33" s="8"/>
      <c r="D33" s="8"/>
      <c r="E33" s="8"/>
      <c r="F33" s="8"/>
      <c r="G33" s="8"/>
      <c r="H33" s="8"/>
      <c r="I33" s="8"/>
      <c r="J33" s="8"/>
    </row>
    <row r="34" spans="1:10" ht="51.75" customHeight="1" x14ac:dyDescent="0.2">
      <c r="A34" s="187" t="s">
        <v>29</v>
      </c>
      <c r="B34" s="88" t="s">
        <v>1018</v>
      </c>
      <c r="C34" s="8">
        <v>120</v>
      </c>
      <c r="D34" s="8"/>
      <c r="E34" s="8"/>
      <c r="F34" s="8"/>
      <c r="G34" s="8"/>
      <c r="H34" s="8"/>
      <c r="I34" s="8"/>
      <c r="J34" s="8"/>
    </row>
    <row r="35" spans="1:10" ht="114.75" x14ac:dyDescent="0.2">
      <c r="A35" s="90"/>
      <c r="B35" s="100" t="s">
        <v>245</v>
      </c>
      <c r="C35" s="8"/>
      <c r="D35" s="8"/>
      <c r="E35" s="8"/>
      <c r="F35" s="8"/>
      <c r="G35" s="8"/>
      <c r="H35" s="8"/>
      <c r="I35" s="8"/>
      <c r="J35" s="8"/>
    </row>
    <row r="36" spans="1:10" ht="114.75" x14ac:dyDescent="0.2">
      <c r="A36" s="90"/>
      <c r="B36" s="100" t="s">
        <v>245</v>
      </c>
      <c r="C36" s="8"/>
      <c r="D36" s="8"/>
      <c r="E36" s="8"/>
      <c r="F36" s="8"/>
      <c r="G36" s="8"/>
      <c r="H36" s="8"/>
      <c r="I36" s="8"/>
      <c r="J36" s="8"/>
    </row>
    <row r="37" spans="1:10" ht="41.25" customHeight="1" x14ac:dyDescent="0.2">
      <c r="A37" s="188" t="s">
        <v>32</v>
      </c>
      <c r="B37" s="88" t="s">
        <v>1019</v>
      </c>
      <c r="C37" s="8">
        <v>600</v>
      </c>
      <c r="D37" s="8"/>
      <c r="E37" s="8"/>
      <c r="F37" s="8"/>
      <c r="G37" s="8"/>
      <c r="H37" s="8"/>
      <c r="I37" s="8"/>
      <c r="J37" s="8"/>
    </row>
    <row r="38" spans="1:10" ht="114.75" x14ac:dyDescent="0.2">
      <c r="A38" s="90"/>
      <c r="B38" s="100" t="s">
        <v>245</v>
      </c>
      <c r="C38" s="8"/>
      <c r="D38" s="8"/>
      <c r="E38" s="8"/>
      <c r="F38" s="8"/>
      <c r="G38" s="8"/>
      <c r="H38" s="8"/>
      <c r="I38" s="8"/>
      <c r="J38" s="8"/>
    </row>
    <row r="39" spans="1:10" ht="114.75" x14ac:dyDescent="0.2">
      <c r="A39" s="90"/>
      <c r="B39" s="100" t="s">
        <v>245</v>
      </c>
      <c r="C39" s="8"/>
      <c r="D39" s="8"/>
      <c r="E39" s="8"/>
      <c r="F39" s="8"/>
      <c r="G39" s="8"/>
      <c r="H39" s="8"/>
      <c r="I39" s="8"/>
      <c r="J39" s="8"/>
    </row>
    <row r="40" spans="1:10" ht="43.5" customHeight="1" x14ac:dyDescent="0.2">
      <c r="A40" s="188" t="s">
        <v>35</v>
      </c>
      <c r="B40" s="88" t="s">
        <v>1020</v>
      </c>
      <c r="C40" s="8">
        <v>300</v>
      </c>
      <c r="D40" s="8"/>
      <c r="E40" s="8"/>
      <c r="F40" s="8"/>
      <c r="G40" s="8"/>
      <c r="H40" s="8"/>
      <c r="I40" s="8"/>
      <c r="J40" s="8"/>
    </row>
    <row r="41" spans="1:10" ht="114.75" x14ac:dyDescent="0.2">
      <c r="A41" s="90"/>
      <c r="B41" s="100" t="s">
        <v>245</v>
      </c>
      <c r="C41" s="8"/>
      <c r="D41" s="8"/>
      <c r="E41" s="8"/>
      <c r="F41" s="8"/>
      <c r="G41" s="8"/>
      <c r="H41" s="8"/>
      <c r="I41" s="8"/>
      <c r="J41" s="8"/>
    </row>
    <row r="42" spans="1:10" ht="114.75" x14ac:dyDescent="0.2">
      <c r="A42" s="90"/>
      <c r="B42" s="100" t="s">
        <v>245</v>
      </c>
      <c r="C42" s="8"/>
      <c r="D42" s="8"/>
      <c r="E42" s="8"/>
      <c r="F42" s="8"/>
      <c r="G42" s="8"/>
      <c r="H42" s="8"/>
      <c r="I42" s="8"/>
      <c r="J42" s="8"/>
    </row>
    <row r="43" spans="1:10" ht="14.65" customHeight="1" x14ac:dyDescent="0.2">
      <c r="A43" s="254" t="s">
        <v>246</v>
      </c>
      <c r="B43" s="254"/>
      <c r="C43" s="254"/>
      <c r="D43" s="254"/>
      <c r="E43" s="254"/>
      <c r="F43" s="254"/>
      <c r="G43" s="254"/>
      <c r="H43" s="254"/>
      <c r="I43" s="90"/>
      <c r="J43" s="90"/>
    </row>
    <row r="44" spans="1:10" ht="14.65" customHeight="1" x14ac:dyDescent="0.2">
      <c r="A44" s="238" t="s">
        <v>247</v>
      </c>
      <c r="B44" s="238"/>
      <c r="C44" s="238"/>
      <c r="D44" s="238"/>
      <c r="E44" s="238"/>
      <c r="F44" s="238"/>
      <c r="G44" s="238"/>
      <c r="H44" s="238"/>
      <c r="I44" s="90"/>
      <c r="J44" s="90"/>
    </row>
    <row r="45" spans="1:10" ht="14.65" customHeight="1" x14ac:dyDescent="0.2">
      <c r="A45" s="238" t="s">
        <v>248</v>
      </c>
      <c r="B45" s="238"/>
      <c r="C45" s="238"/>
      <c r="D45" s="238"/>
      <c r="E45" s="238"/>
      <c r="F45" s="238"/>
      <c r="G45" s="238"/>
      <c r="H45" s="238"/>
      <c r="I45" s="90"/>
      <c r="J45" s="90"/>
    </row>
    <row r="46" spans="1:10" ht="14.65" customHeight="1" x14ac:dyDescent="0.2">
      <c r="A46" s="238" t="s">
        <v>1021</v>
      </c>
      <c r="B46" s="238"/>
      <c r="C46" s="238"/>
      <c r="D46" s="238"/>
      <c r="E46" s="238"/>
      <c r="F46" s="238"/>
      <c r="G46" s="238"/>
      <c r="H46" s="238"/>
      <c r="I46" s="90"/>
      <c r="J46" s="90"/>
    </row>
    <row r="47" spans="1:10" ht="14.65" customHeight="1" x14ac:dyDescent="0.2">
      <c r="A47" s="255" t="s">
        <v>250</v>
      </c>
      <c r="B47" s="255"/>
      <c r="C47" s="255"/>
      <c r="D47" s="255"/>
      <c r="E47" s="255"/>
      <c r="F47" s="255"/>
      <c r="G47" s="255"/>
      <c r="H47" s="255"/>
      <c r="I47" s="255"/>
      <c r="J47" s="255"/>
    </row>
    <row r="48" spans="1:10" ht="66.75" customHeight="1" x14ac:dyDescent="0.2">
      <c r="A48" s="249" t="s">
        <v>1022</v>
      </c>
      <c r="B48" s="249"/>
      <c r="C48" s="249"/>
      <c r="D48" s="249"/>
      <c r="E48" s="249"/>
      <c r="F48" s="249"/>
      <c r="G48" s="249"/>
      <c r="H48" s="249"/>
      <c r="I48" s="249"/>
      <c r="J48" s="249"/>
    </row>
    <row r="49" spans="1:10" ht="29.25" customHeight="1" x14ac:dyDescent="0.2">
      <c r="A49" s="249" t="s">
        <v>1023</v>
      </c>
      <c r="B49" s="249"/>
      <c r="C49" s="249"/>
      <c r="D49" s="249"/>
      <c r="E49" s="249"/>
      <c r="F49" s="249"/>
      <c r="G49" s="249"/>
      <c r="H49" s="249"/>
      <c r="I49" s="249"/>
      <c r="J49" s="249"/>
    </row>
    <row r="50" spans="1:10" ht="28.5" customHeight="1" x14ac:dyDescent="0.2">
      <c r="A50" s="249" t="s">
        <v>1198</v>
      </c>
      <c r="B50" s="249"/>
      <c r="C50" s="249"/>
      <c r="D50" s="249"/>
      <c r="E50" s="249"/>
      <c r="F50" s="249"/>
      <c r="G50" s="249"/>
      <c r="H50" s="249"/>
      <c r="I50" s="249"/>
      <c r="J50" s="249"/>
    </row>
    <row r="51" spans="1:10" ht="14.65" customHeight="1" x14ac:dyDescent="0.2">
      <c r="A51" s="256" t="s">
        <v>311</v>
      </c>
      <c r="B51" s="256"/>
      <c r="C51" s="256"/>
      <c r="D51" s="256"/>
      <c r="E51" s="256"/>
      <c r="F51" s="256"/>
      <c r="G51" s="256"/>
      <c r="H51" s="256"/>
      <c r="I51" s="256"/>
      <c r="J51" s="256"/>
    </row>
    <row r="52" spans="1:10" ht="27" customHeight="1" x14ac:dyDescent="0.2">
      <c r="A52" s="249" t="s">
        <v>312</v>
      </c>
      <c r="B52" s="249"/>
      <c r="C52" s="249"/>
      <c r="D52" s="249"/>
      <c r="E52" s="249"/>
      <c r="F52" s="249"/>
      <c r="G52" s="249"/>
      <c r="H52" s="249"/>
      <c r="I52" s="249"/>
      <c r="J52" s="249"/>
    </row>
    <row r="53" spans="1:10" ht="26.25" customHeight="1" x14ac:dyDescent="0.2">
      <c r="A53" s="249" t="s">
        <v>1186</v>
      </c>
      <c r="B53" s="249"/>
      <c r="C53" s="249"/>
      <c r="D53" s="249"/>
      <c r="E53" s="249"/>
      <c r="F53" s="249"/>
      <c r="G53" s="249"/>
      <c r="H53" s="249"/>
      <c r="I53" s="249"/>
      <c r="J53" s="249"/>
    </row>
    <row r="54" spans="1:10" ht="54.75" customHeight="1" x14ac:dyDescent="0.2">
      <c r="A54" s="257" t="s">
        <v>254</v>
      </c>
      <c r="B54" s="257"/>
      <c r="C54" s="257"/>
      <c r="D54" s="257"/>
      <c r="E54" s="257"/>
      <c r="F54" s="257"/>
      <c r="G54" s="257"/>
      <c r="H54" s="257"/>
      <c r="I54" s="257"/>
      <c r="J54" s="257"/>
    </row>
    <row r="56" spans="1:10" ht="30.4" customHeight="1" x14ac:dyDescent="0.2">
      <c r="A56" s="258" t="s">
        <v>1024</v>
      </c>
      <c r="B56" s="258"/>
      <c r="C56" s="258"/>
      <c r="D56" s="258"/>
      <c r="E56" s="258"/>
      <c r="F56" s="258"/>
      <c r="G56" s="258"/>
      <c r="H56" s="258"/>
      <c r="I56" s="258"/>
      <c r="J56" s="258"/>
    </row>
    <row r="57" spans="1:10" ht="17.100000000000001" customHeight="1" x14ac:dyDescent="0.2">
      <c r="A57" s="228" t="s">
        <v>206</v>
      </c>
      <c r="B57" s="228"/>
      <c r="C57" s="228"/>
      <c r="D57" s="228"/>
      <c r="E57" s="228"/>
      <c r="F57" s="228"/>
      <c r="G57" s="228"/>
      <c r="H57" s="228"/>
      <c r="I57" s="228"/>
      <c r="J57" s="228"/>
    </row>
    <row r="58" spans="1:10" ht="40.5" customHeight="1" x14ac:dyDescent="0.2">
      <c r="A58" s="249" t="s">
        <v>1199</v>
      </c>
      <c r="B58" s="249"/>
      <c r="C58" s="249"/>
      <c r="D58" s="249"/>
      <c r="E58" s="249"/>
      <c r="F58" s="249"/>
      <c r="G58" s="249"/>
      <c r="H58" s="249"/>
      <c r="I58" s="249"/>
      <c r="J58" s="249"/>
    </row>
    <row r="59" spans="1:10" ht="72.400000000000006" customHeight="1" x14ac:dyDescent="0.2">
      <c r="A59" s="50" t="s">
        <v>4</v>
      </c>
      <c r="B59" s="50" t="s">
        <v>208</v>
      </c>
      <c r="C59" s="250" t="s">
        <v>209</v>
      </c>
      <c r="D59" s="250"/>
      <c r="E59" s="250" t="s">
        <v>210</v>
      </c>
      <c r="F59" s="250"/>
      <c r="G59" s="250"/>
      <c r="H59" s="250" t="s">
        <v>211</v>
      </c>
      <c r="I59" s="250"/>
      <c r="J59" s="250"/>
    </row>
    <row r="60" spans="1:10" ht="52.5" customHeight="1" x14ac:dyDescent="0.2">
      <c r="A60" s="79" t="s">
        <v>212</v>
      </c>
      <c r="B60" s="9" t="s">
        <v>213</v>
      </c>
      <c r="C60" s="251" t="s">
        <v>214</v>
      </c>
      <c r="D60" s="251"/>
      <c r="E60" s="251"/>
      <c r="F60" s="251"/>
      <c r="G60" s="251"/>
      <c r="H60" s="251"/>
      <c r="I60" s="251"/>
      <c r="J60" s="251"/>
    </row>
    <row r="61" spans="1:10" ht="141" customHeight="1" x14ac:dyDescent="0.2">
      <c r="A61" s="79" t="s">
        <v>19</v>
      </c>
      <c r="B61" s="9" t="s">
        <v>256</v>
      </c>
      <c r="C61" s="251" t="s">
        <v>1025</v>
      </c>
      <c r="D61" s="251"/>
      <c r="E61" s="251"/>
      <c r="F61" s="251"/>
      <c r="G61" s="251"/>
      <c r="H61" s="251"/>
      <c r="I61" s="251"/>
      <c r="J61" s="251"/>
    </row>
    <row r="62" spans="1:10" ht="130.5" customHeight="1" x14ac:dyDescent="0.2">
      <c r="A62" s="79" t="s">
        <v>23</v>
      </c>
      <c r="B62" s="80" t="s">
        <v>1026</v>
      </c>
      <c r="C62" s="251" t="s">
        <v>1027</v>
      </c>
      <c r="D62" s="251"/>
      <c r="E62" s="251"/>
      <c r="F62" s="251"/>
      <c r="G62" s="251"/>
      <c r="H62" s="251"/>
      <c r="I62" s="251"/>
      <c r="J62" s="251"/>
    </row>
    <row r="63" spans="1:10" ht="92.25" customHeight="1" x14ac:dyDescent="0.2">
      <c r="A63" s="79" t="s">
        <v>26</v>
      </c>
      <c r="B63" s="81" t="s">
        <v>1028</v>
      </c>
      <c r="C63" s="251" t="s">
        <v>1029</v>
      </c>
      <c r="D63" s="251"/>
      <c r="E63" s="251"/>
      <c r="F63" s="251"/>
      <c r="G63" s="251"/>
      <c r="H63" s="251"/>
      <c r="I63" s="251"/>
      <c r="J63" s="251"/>
    </row>
    <row r="64" spans="1:10" ht="40.5" customHeight="1" x14ac:dyDescent="0.2">
      <c r="A64" s="79" t="s">
        <v>29</v>
      </c>
      <c r="B64" s="9" t="s">
        <v>1030</v>
      </c>
      <c r="C64" s="251" t="s">
        <v>350</v>
      </c>
      <c r="D64" s="251"/>
      <c r="E64" s="251"/>
      <c r="F64" s="251"/>
      <c r="G64" s="251"/>
      <c r="H64" s="251"/>
      <c r="I64" s="251"/>
      <c r="J64" s="251"/>
    </row>
    <row r="65" spans="1:10" ht="54" customHeight="1" x14ac:dyDescent="0.2">
      <c r="A65" s="79" t="s">
        <v>32</v>
      </c>
      <c r="B65" s="9" t="s">
        <v>1031</v>
      </c>
      <c r="C65" s="251" t="s">
        <v>1032</v>
      </c>
      <c r="D65" s="251"/>
      <c r="E65" s="251"/>
      <c r="F65" s="251"/>
      <c r="G65" s="251"/>
      <c r="H65" s="251"/>
      <c r="I65" s="251"/>
      <c r="J65" s="251"/>
    </row>
    <row r="66" spans="1:10" ht="25.5" customHeight="1" x14ac:dyDescent="0.2">
      <c r="A66" s="79" t="s">
        <v>35</v>
      </c>
      <c r="B66" s="9" t="s">
        <v>1008</v>
      </c>
      <c r="C66" s="251" t="s">
        <v>1033</v>
      </c>
      <c r="D66" s="251"/>
      <c r="E66" s="251"/>
      <c r="F66" s="251"/>
      <c r="G66" s="251"/>
      <c r="H66" s="251"/>
      <c r="I66" s="251"/>
      <c r="J66" s="251"/>
    </row>
    <row r="67" spans="1:10" ht="38.25" customHeight="1" x14ac:dyDescent="0.2">
      <c r="A67" s="79" t="s">
        <v>38</v>
      </c>
      <c r="B67" s="9" t="s">
        <v>1010</v>
      </c>
      <c r="C67" s="251" t="s">
        <v>1011</v>
      </c>
      <c r="D67" s="251"/>
      <c r="E67" s="251"/>
      <c r="F67" s="251"/>
      <c r="G67" s="251"/>
      <c r="H67" s="251"/>
      <c r="I67" s="251"/>
      <c r="J67" s="251"/>
    </row>
    <row r="68" spans="1:10" ht="12.75" customHeight="1" x14ac:dyDescent="0.2">
      <c r="A68" s="79" t="s">
        <v>41</v>
      </c>
      <c r="B68" s="9" t="s">
        <v>349</v>
      </c>
      <c r="C68" s="259" t="s">
        <v>350</v>
      </c>
      <c r="D68" s="259"/>
      <c r="E68" s="251"/>
      <c r="F68" s="251"/>
      <c r="G68" s="251"/>
      <c r="H68" s="251"/>
      <c r="I68" s="251"/>
      <c r="J68" s="251"/>
    </row>
    <row r="69" spans="1:10" ht="106.5" customHeight="1" x14ac:dyDescent="0.2">
      <c r="A69" s="79" t="s">
        <v>44</v>
      </c>
      <c r="B69" s="84" t="s">
        <v>1012</v>
      </c>
      <c r="C69" s="251" t="s">
        <v>1034</v>
      </c>
      <c r="D69" s="251"/>
      <c r="E69" s="251"/>
      <c r="F69" s="251"/>
      <c r="G69" s="251"/>
      <c r="H69" s="251"/>
      <c r="I69" s="251"/>
      <c r="J69" s="251"/>
    </row>
    <row r="70" spans="1:10" ht="14.65" customHeight="1" x14ac:dyDescent="0.2">
      <c r="A70" s="263" t="s">
        <v>351</v>
      </c>
      <c r="B70" s="263"/>
      <c r="C70" s="263"/>
      <c r="D70" s="263"/>
      <c r="E70" s="263"/>
      <c r="F70" s="263"/>
      <c r="G70" s="263"/>
      <c r="H70" s="263"/>
      <c r="I70" s="263"/>
      <c r="J70" s="263"/>
    </row>
    <row r="71" spans="1:10" ht="96" x14ac:dyDescent="0.2">
      <c r="A71" s="183" t="s">
        <v>4</v>
      </c>
      <c r="B71" s="183" t="s">
        <v>237</v>
      </c>
      <c r="C71" s="183" t="s">
        <v>238</v>
      </c>
      <c r="D71" s="183" t="s">
        <v>239</v>
      </c>
      <c r="E71" s="183" t="s">
        <v>240</v>
      </c>
      <c r="F71" s="183" t="s">
        <v>241</v>
      </c>
      <c r="G71" s="206" t="s">
        <v>9</v>
      </c>
      <c r="H71" s="85" t="s">
        <v>242</v>
      </c>
      <c r="I71" s="85" t="s">
        <v>243</v>
      </c>
      <c r="J71" s="51" t="s">
        <v>160</v>
      </c>
    </row>
    <row r="72" spans="1:10" x14ac:dyDescent="0.2">
      <c r="A72" s="184">
        <v>1</v>
      </c>
      <c r="B72" s="184">
        <v>2</v>
      </c>
      <c r="C72" s="184">
        <v>3</v>
      </c>
      <c r="D72" s="184">
        <v>4</v>
      </c>
      <c r="E72" s="184">
        <v>5</v>
      </c>
      <c r="F72" s="184">
        <v>6</v>
      </c>
      <c r="G72" s="184">
        <v>7</v>
      </c>
      <c r="H72" s="184">
        <v>8</v>
      </c>
      <c r="I72" s="184">
        <v>9</v>
      </c>
      <c r="J72" s="184">
        <v>10</v>
      </c>
    </row>
    <row r="73" spans="1:10" ht="183" customHeight="1" x14ac:dyDescent="0.2">
      <c r="A73" s="87" t="s">
        <v>212</v>
      </c>
      <c r="B73" s="88" t="s">
        <v>1035</v>
      </c>
      <c r="C73" s="8">
        <v>9000</v>
      </c>
      <c r="D73" s="8"/>
      <c r="E73" s="8"/>
      <c r="F73" s="8"/>
      <c r="G73" s="8"/>
      <c r="H73" s="8"/>
      <c r="I73" s="8"/>
      <c r="J73" s="8"/>
    </row>
    <row r="74" spans="1:10" ht="114.75" x14ac:dyDescent="0.2">
      <c r="A74" s="90"/>
      <c r="B74" s="21" t="s">
        <v>245</v>
      </c>
      <c r="C74" s="8"/>
      <c r="D74" s="8"/>
      <c r="E74" s="8"/>
      <c r="F74" s="8"/>
      <c r="G74" s="8"/>
      <c r="H74" s="8"/>
      <c r="I74" s="8"/>
      <c r="J74" s="8"/>
    </row>
    <row r="75" spans="1:10" ht="114.75" x14ac:dyDescent="0.2">
      <c r="A75" s="90"/>
      <c r="B75" s="100" t="s">
        <v>245</v>
      </c>
      <c r="C75" s="8"/>
      <c r="D75" s="8"/>
      <c r="E75" s="8"/>
      <c r="F75" s="8"/>
      <c r="G75" s="8"/>
      <c r="H75" s="8"/>
      <c r="I75" s="8"/>
      <c r="J75" s="8"/>
    </row>
    <row r="76" spans="1:10" ht="156" customHeight="1" x14ac:dyDescent="0.2">
      <c r="A76" s="87" t="s">
        <v>19</v>
      </c>
      <c r="B76" s="185" t="s">
        <v>1036</v>
      </c>
      <c r="C76" s="8">
        <v>9000</v>
      </c>
      <c r="D76" s="8"/>
      <c r="E76" s="8"/>
      <c r="F76" s="8"/>
      <c r="G76" s="8"/>
      <c r="H76" s="8"/>
      <c r="I76" s="8"/>
      <c r="J76" s="8"/>
    </row>
    <row r="77" spans="1:10" ht="104.45" customHeight="1" x14ac:dyDescent="0.2">
      <c r="A77" s="90"/>
      <c r="B77" s="21" t="s">
        <v>245</v>
      </c>
      <c r="C77" s="8"/>
      <c r="D77" s="8"/>
      <c r="E77" s="8"/>
      <c r="F77" s="8"/>
      <c r="G77" s="8"/>
      <c r="H77" s="8"/>
      <c r="I77" s="8"/>
      <c r="J77" s="8"/>
    </row>
    <row r="78" spans="1:10" ht="106.35" customHeight="1" x14ac:dyDescent="0.2">
      <c r="A78" s="90"/>
      <c r="B78" s="21" t="s">
        <v>245</v>
      </c>
      <c r="C78" s="8"/>
      <c r="D78" s="8"/>
      <c r="E78" s="8"/>
      <c r="F78" s="8"/>
      <c r="G78" s="8"/>
      <c r="H78" s="8"/>
      <c r="I78" s="8"/>
      <c r="J78" s="8"/>
    </row>
    <row r="79" spans="1:10" ht="183" customHeight="1" x14ac:dyDescent="0.2">
      <c r="A79" s="87" t="s">
        <v>23</v>
      </c>
      <c r="B79" s="185" t="s">
        <v>1037</v>
      </c>
      <c r="C79" s="8">
        <v>4500</v>
      </c>
      <c r="D79" s="8"/>
      <c r="E79" s="8"/>
      <c r="F79" s="8"/>
      <c r="G79" s="8"/>
      <c r="H79" s="8"/>
      <c r="I79" s="8"/>
      <c r="J79" s="8"/>
    </row>
    <row r="80" spans="1:10" ht="106.9" customHeight="1" x14ac:dyDescent="0.2">
      <c r="A80" s="90"/>
      <c r="B80" s="21" t="s">
        <v>245</v>
      </c>
      <c r="C80" s="8"/>
      <c r="D80" s="8"/>
      <c r="E80" s="8"/>
      <c r="F80" s="8"/>
      <c r="G80" s="8"/>
      <c r="H80" s="8"/>
      <c r="I80" s="8"/>
      <c r="J80" s="8"/>
    </row>
    <row r="81" spans="1:10" ht="107.45" customHeight="1" x14ac:dyDescent="0.2">
      <c r="A81" s="90"/>
      <c r="B81" s="21" t="s">
        <v>245</v>
      </c>
      <c r="C81" s="8"/>
      <c r="D81" s="8"/>
      <c r="E81" s="8"/>
      <c r="F81" s="8"/>
      <c r="G81" s="8"/>
      <c r="H81" s="8"/>
      <c r="I81" s="8"/>
      <c r="J81" s="8"/>
    </row>
    <row r="82" spans="1:10" ht="14.65" customHeight="1" x14ac:dyDescent="0.2">
      <c r="A82" s="254" t="s">
        <v>246</v>
      </c>
      <c r="B82" s="254"/>
      <c r="C82" s="254"/>
      <c r="D82" s="254"/>
      <c r="E82" s="254"/>
      <c r="F82" s="254"/>
      <c r="G82" s="254"/>
      <c r="H82" s="254"/>
      <c r="I82" s="90"/>
      <c r="J82" s="90"/>
    </row>
    <row r="83" spans="1:10" x14ac:dyDescent="0.2">
      <c r="A83" s="238" t="s">
        <v>247</v>
      </c>
      <c r="B83" s="238"/>
      <c r="C83" s="238"/>
      <c r="D83" s="238"/>
      <c r="E83" s="238"/>
      <c r="F83" s="238"/>
      <c r="G83" s="238"/>
      <c r="H83" s="238"/>
      <c r="I83" s="90"/>
      <c r="J83" s="90"/>
    </row>
    <row r="84" spans="1:10" x14ac:dyDescent="0.2">
      <c r="A84" s="238" t="s">
        <v>248</v>
      </c>
      <c r="B84" s="238"/>
      <c r="C84" s="238"/>
      <c r="D84" s="238"/>
      <c r="E84" s="238"/>
      <c r="F84" s="238"/>
      <c r="G84" s="238"/>
      <c r="H84" s="238"/>
      <c r="I84" s="90"/>
      <c r="J84" s="90"/>
    </row>
    <row r="85" spans="1:10" ht="14.65" customHeight="1" x14ac:dyDescent="0.2">
      <c r="A85" s="238" t="s">
        <v>1038</v>
      </c>
      <c r="B85" s="238"/>
      <c r="C85" s="238"/>
      <c r="D85" s="238"/>
      <c r="E85" s="238"/>
      <c r="F85" s="238"/>
      <c r="G85" s="238"/>
      <c r="H85" s="238"/>
      <c r="I85" s="90"/>
      <c r="J85" s="90"/>
    </row>
    <row r="86" spans="1:10" x14ac:dyDescent="0.2">
      <c r="A86" s="255" t="s">
        <v>250</v>
      </c>
      <c r="B86" s="255"/>
      <c r="C86" s="255"/>
      <c r="D86" s="255"/>
      <c r="E86" s="255"/>
      <c r="F86" s="255"/>
      <c r="G86" s="255"/>
      <c r="H86" s="255"/>
      <c r="I86" s="255"/>
      <c r="J86" s="255"/>
    </row>
    <row r="87" spans="1:10" ht="89.25" customHeight="1" x14ac:dyDescent="0.2">
      <c r="A87" s="249" t="s">
        <v>1039</v>
      </c>
      <c r="B87" s="249"/>
      <c r="C87" s="249"/>
      <c r="D87" s="249"/>
      <c r="E87" s="249"/>
      <c r="F87" s="249"/>
      <c r="G87" s="249"/>
      <c r="H87" s="249"/>
      <c r="I87" s="249"/>
      <c r="J87" s="249"/>
    </row>
    <row r="88" spans="1:10" ht="40.5" customHeight="1" x14ac:dyDescent="0.2">
      <c r="A88" s="249" t="s">
        <v>1040</v>
      </c>
      <c r="B88" s="249"/>
      <c r="C88" s="249"/>
      <c r="D88" s="249"/>
      <c r="E88" s="249"/>
      <c r="F88" s="249"/>
      <c r="G88" s="249"/>
      <c r="H88" s="249"/>
      <c r="I88" s="249"/>
      <c r="J88" s="249"/>
    </row>
    <row r="89" spans="1:10" ht="27.75" customHeight="1" x14ac:dyDescent="0.2">
      <c r="A89" s="249" t="s">
        <v>1198</v>
      </c>
      <c r="B89" s="249"/>
      <c r="C89" s="249"/>
      <c r="D89" s="249"/>
      <c r="E89" s="249"/>
      <c r="F89" s="249"/>
      <c r="G89" s="249"/>
      <c r="H89" s="249"/>
      <c r="I89" s="249"/>
      <c r="J89" s="249"/>
    </row>
    <row r="90" spans="1:10" ht="14.65" customHeight="1" x14ac:dyDescent="0.2">
      <c r="A90" s="256" t="s">
        <v>311</v>
      </c>
      <c r="B90" s="256"/>
      <c r="C90" s="256"/>
      <c r="D90" s="256"/>
      <c r="E90" s="256"/>
      <c r="F90" s="256"/>
      <c r="G90" s="256"/>
      <c r="H90" s="256"/>
      <c r="I90" s="256"/>
      <c r="J90" s="256"/>
    </row>
    <row r="91" spans="1:10" ht="28.5" customHeight="1" x14ac:dyDescent="0.2">
      <c r="A91" s="249" t="s">
        <v>312</v>
      </c>
      <c r="B91" s="249"/>
      <c r="C91" s="249"/>
      <c r="D91" s="249"/>
      <c r="E91" s="249"/>
      <c r="F91" s="249"/>
      <c r="G91" s="249"/>
      <c r="H91" s="249"/>
      <c r="I91" s="249"/>
      <c r="J91" s="249"/>
    </row>
    <row r="92" spans="1:10" ht="29.25" customHeight="1" x14ac:dyDescent="0.2">
      <c r="A92" s="249" t="s">
        <v>1186</v>
      </c>
      <c r="B92" s="249"/>
      <c r="C92" s="249"/>
      <c r="D92" s="249"/>
      <c r="E92" s="249"/>
      <c r="F92" s="249"/>
      <c r="G92" s="249"/>
      <c r="H92" s="249"/>
      <c r="I92" s="249"/>
      <c r="J92" s="249"/>
    </row>
    <row r="93" spans="1:10" ht="54" customHeight="1" x14ac:dyDescent="0.2">
      <c r="A93" s="257" t="s">
        <v>254</v>
      </c>
      <c r="B93" s="257"/>
      <c r="C93" s="257"/>
      <c r="D93" s="257"/>
      <c r="E93" s="257"/>
      <c r="F93" s="257"/>
      <c r="G93" s="257"/>
      <c r="H93" s="257"/>
      <c r="I93" s="257"/>
      <c r="J93" s="257"/>
    </row>
    <row r="95" spans="1:10" ht="28.5" customHeight="1" x14ac:dyDescent="0.2"/>
  </sheetData>
  <mergeCells count="100">
    <mergeCell ref="A91:J91"/>
    <mergeCell ref="A92:J92"/>
    <mergeCell ref="A93:J93"/>
    <mergeCell ref="A86:J86"/>
    <mergeCell ref="A87:J87"/>
    <mergeCell ref="A88:J88"/>
    <mergeCell ref="A89:J89"/>
    <mergeCell ref="A90:J90"/>
    <mergeCell ref="A70:J70"/>
    <mergeCell ref="A82:H82"/>
    <mergeCell ref="A83:H83"/>
    <mergeCell ref="A84:H84"/>
    <mergeCell ref="A85:H85"/>
    <mergeCell ref="C68:D68"/>
    <mergeCell ref="E68:G68"/>
    <mergeCell ref="H68:J68"/>
    <mergeCell ref="C69:D69"/>
    <mergeCell ref="E69:G69"/>
    <mergeCell ref="H69:J69"/>
    <mergeCell ref="C66:D66"/>
    <mergeCell ref="E66:G66"/>
    <mergeCell ref="H66:J66"/>
    <mergeCell ref="C67:D67"/>
    <mergeCell ref="E67:G67"/>
    <mergeCell ref="H67:J67"/>
    <mergeCell ref="C64:D64"/>
    <mergeCell ref="E64:G64"/>
    <mergeCell ref="H64:J64"/>
    <mergeCell ref="C65:D65"/>
    <mergeCell ref="E65:G65"/>
    <mergeCell ref="H65:J65"/>
    <mergeCell ref="C62:D62"/>
    <mergeCell ref="E62:G62"/>
    <mergeCell ref="H62:J62"/>
    <mergeCell ref="C63:D63"/>
    <mergeCell ref="E63:G63"/>
    <mergeCell ref="H63:J63"/>
    <mergeCell ref="C60:D60"/>
    <mergeCell ref="E60:G60"/>
    <mergeCell ref="H60:J60"/>
    <mergeCell ref="C61:D61"/>
    <mergeCell ref="E61:G61"/>
    <mergeCell ref="H61:J61"/>
    <mergeCell ref="A54:J54"/>
    <mergeCell ref="A56:J56"/>
    <mergeCell ref="A57:J57"/>
    <mergeCell ref="A58:J58"/>
    <mergeCell ref="C59:D59"/>
    <mergeCell ref="E59:G59"/>
    <mergeCell ref="H59:J59"/>
    <mergeCell ref="A49:J49"/>
    <mergeCell ref="A50:J50"/>
    <mergeCell ref="A51:J51"/>
    <mergeCell ref="A52:J52"/>
    <mergeCell ref="A53:J53"/>
    <mergeCell ref="A44:H44"/>
    <mergeCell ref="A45:H45"/>
    <mergeCell ref="A46:H46"/>
    <mergeCell ref="A47:J47"/>
    <mergeCell ref="A48:J48"/>
    <mergeCell ref="C18:D18"/>
    <mergeCell ref="E18:G18"/>
    <mergeCell ref="H18:J18"/>
    <mergeCell ref="A19:J19"/>
    <mergeCell ref="A43:H43"/>
    <mergeCell ref="C16:D16"/>
    <mergeCell ref="E16:G16"/>
    <mergeCell ref="H16:J16"/>
    <mergeCell ref="C17:D17"/>
    <mergeCell ref="E17:G17"/>
    <mergeCell ref="H17:J17"/>
    <mergeCell ref="C14:D14"/>
    <mergeCell ref="E14:G14"/>
    <mergeCell ref="H14:J14"/>
    <mergeCell ref="C15:D15"/>
    <mergeCell ref="E15:G15"/>
    <mergeCell ref="H15:J15"/>
    <mergeCell ref="C12:D12"/>
    <mergeCell ref="E12:G12"/>
    <mergeCell ref="H12:J12"/>
    <mergeCell ref="C13:D13"/>
    <mergeCell ref="E13:G13"/>
    <mergeCell ref="H13:J13"/>
    <mergeCell ref="C10:D10"/>
    <mergeCell ref="E10:G10"/>
    <mergeCell ref="H10:J10"/>
    <mergeCell ref="C11:D11"/>
    <mergeCell ref="E11:G11"/>
    <mergeCell ref="H11:J11"/>
    <mergeCell ref="C8:D8"/>
    <mergeCell ref="E8:G8"/>
    <mergeCell ref="H8:J8"/>
    <mergeCell ref="C9:D9"/>
    <mergeCell ref="E9:G9"/>
    <mergeCell ref="H9:J9"/>
    <mergeCell ref="A2:J2"/>
    <mergeCell ref="A3:J3"/>
    <mergeCell ref="A5:J5"/>
    <mergeCell ref="A6:J6"/>
    <mergeCell ref="A7:J7"/>
  </mergeCells>
  <pageMargins left="0.7" right="0.7" top="0.75" bottom="0.75" header="0.51180555555555496" footer="0.51180555555555496"/>
  <pageSetup paperSize="9" scale="86"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K85"/>
  <sheetViews>
    <sheetView topLeftCell="A76" zoomScaleNormal="100" workbookViewId="0">
      <selection activeCell="J81" sqref="J81"/>
    </sheetView>
  </sheetViews>
  <sheetFormatPr defaultRowHeight="12.75" x14ac:dyDescent="0.2"/>
  <cols>
    <col min="1" max="1" width="8.42578125" style="3" customWidth="1"/>
    <col min="2" max="2" width="9.140625" style="3" customWidth="1"/>
    <col min="3" max="3" width="15.85546875" style="3" customWidth="1"/>
    <col min="4" max="4" width="9.140625" style="3" customWidth="1"/>
    <col min="5" max="5" width="10.7109375" style="3" customWidth="1"/>
    <col min="6" max="6" width="29.42578125" style="3" customWidth="1"/>
    <col min="7" max="7" width="6.28515625" style="3" customWidth="1"/>
    <col min="8" max="8" width="9.140625" style="3" customWidth="1"/>
    <col min="9" max="10" width="10.28515625" style="3" customWidth="1"/>
    <col min="11" max="11" width="11.7109375" style="3" customWidth="1"/>
    <col min="12" max="1025" width="9.140625" style="3" customWidth="1"/>
  </cols>
  <sheetData>
    <row r="1" spans="1:11" ht="12.75" customHeight="1" x14ac:dyDescent="0.2">
      <c r="I1" s="228"/>
      <c r="J1" s="228"/>
      <c r="K1" s="228"/>
    </row>
    <row r="2" spans="1:11" x14ac:dyDescent="0.2">
      <c r="A2" s="228" t="s">
        <v>1</v>
      </c>
      <c r="B2" s="228"/>
      <c r="C2" s="228"/>
      <c r="D2" s="228"/>
      <c r="E2" s="228"/>
      <c r="F2" s="228"/>
      <c r="G2" s="228"/>
      <c r="H2" s="228"/>
      <c r="I2" s="228"/>
      <c r="J2" s="228"/>
    </row>
    <row r="3" spans="1:11" x14ac:dyDescent="0.2">
      <c r="A3" s="228" t="s">
        <v>997</v>
      </c>
      <c r="B3" s="228"/>
      <c r="C3" s="228"/>
      <c r="D3" s="228"/>
      <c r="E3" s="228"/>
      <c r="F3" s="228"/>
      <c r="G3" s="228"/>
      <c r="H3" s="228"/>
      <c r="I3" s="228"/>
      <c r="J3" s="228"/>
    </row>
    <row r="5" spans="1:11" ht="14.65" customHeight="1" x14ac:dyDescent="0.2">
      <c r="A5" s="258" t="s">
        <v>1041</v>
      </c>
      <c r="B5" s="258"/>
      <c r="C5" s="258"/>
      <c r="D5" s="258"/>
      <c r="E5" s="258"/>
      <c r="F5" s="258"/>
      <c r="G5" s="258"/>
      <c r="H5" s="258"/>
      <c r="I5" s="258"/>
      <c r="J5" s="258"/>
      <c r="K5" s="258"/>
    </row>
    <row r="6" spans="1:11" ht="12.75" customHeight="1" x14ac:dyDescent="0.2">
      <c r="A6" s="292"/>
      <c r="B6" s="292"/>
      <c r="C6" s="292"/>
      <c r="D6" s="292"/>
      <c r="E6" s="292"/>
      <c r="F6" s="292"/>
      <c r="G6" s="292"/>
      <c r="H6" s="292"/>
      <c r="I6" s="292"/>
      <c r="J6" s="292"/>
      <c r="K6" s="292"/>
    </row>
    <row r="7" spans="1:11" x14ac:dyDescent="0.2">
      <c r="A7" s="189"/>
      <c r="B7" s="189"/>
      <c r="C7" s="189"/>
      <c r="D7" s="189"/>
      <c r="E7" s="189"/>
      <c r="F7" s="189"/>
      <c r="G7" s="189"/>
      <c r="H7" s="189"/>
      <c r="I7" s="189"/>
      <c r="J7" s="189"/>
      <c r="K7" s="189"/>
    </row>
    <row r="8" spans="1:11" ht="63.75" customHeight="1" x14ac:dyDescent="0.2">
      <c r="A8" s="106" t="s">
        <v>156</v>
      </c>
      <c r="B8" s="293" t="s">
        <v>5</v>
      </c>
      <c r="C8" s="293"/>
      <c r="D8" s="6" t="s">
        <v>6</v>
      </c>
      <c r="E8" s="6" t="s">
        <v>7</v>
      </c>
      <c r="F8" s="6" t="s">
        <v>8</v>
      </c>
      <c r="G8" s="6" t="s">
        <v>9</v>
      </c>
      <c r="H8" s="6" t="s">
        <v>10</v>
      </c>
      <c r="I8" s="6" t="s">
        <v>1184</v>
      </c>
      <c r="J8" s="6" t="s">
        <v>1180</v>
      </c>
      <c r="K8" s="50" t="s">
        <v>160</v>
      </c>
    </row>
    <row r="9" spans="1:11" ht="12.75" customHeight="1" x14ac:dyDescent="0.2">
      <c r="A9" s="294" t="s">
        <v>1042</v>
      </c>
      <c r="B9" s="294"/>
      <c r="C9" s="294"/>
      <c r="D9" s="294"/>
      <c r="E9" s="294"/>
      <c r="F9" s="294"/>
      <c r="G9" s="294"/>
      <c r="H9" s="294"/>
      <c r="I9" s="294"/>
      <c r="J9" s="294"/>
      <c r="K9" s="294"/>
    </row>
    <row r="10" spans="1:11" ht="66.75" customHeight="1" x14ac:dyDescent="0.2">
      <c r="A10" s="50" t="s">
        <v>1043</v>
      </c>
      <c r="B10" s="281" t="s">
        <v>1044</v>
      </c>
      <c r="C10" s="281"/>
      <c r="D10" s="10" t="s">
        <v>849</v>
      </c>
      <c r="E10" s="10">
        <v>1200</v>
      </c>
      <c r="F10" s="11" t="s">
        <v>1045</v>
      </c>
      <c r="G10" s="50"/>
      <c r="H10" s="50"/>
      <c r="I10" s="50"/>
      <c r="J10" s="50"/>
      <c r="K10" s="50"/>
    </row>
    <row r="11" spans="1:11" ht="63.75" customHeight="1" x14ac:dyDescent="0.2">
      <c r="A11" s="50" t="s">
        <v>1046</v>
      </c>
      <c r="B11" s="281" t="s">
        <v>1044</v>
      </c>
      <c r="C11" s="281"/>
      <c r="D11" s="10" t="s">
        <v>849</v>
      </c>
      <c r="E11" s="10">
        <v>250</v>
      </c>
      <c r="F11" s="11" t="s">
        <v>1047</v>
      </c>
      <c r="G11" s="50"/>
      <c r="H11" s="50"/>
      <c r="I11" s="50"/>
      <c r="J11" s="50"/>
      <c r="K11" s="50"/>
    </row>
    <row r="12" spans="1:11" ht="63.75" customHeight="1" x14ac:dyDescent="0.2">
      <c r="A12" s="50" t="s">
        <v>1048</v>
      </c>
      <c r="B12" s="281" t="s">
        <v>1044</v>
      </c>
      <c r="C12" s="281"/>
      <c r="D12" s="10" t="s">
        <v>849</v>
      </c>
      <c r="E12" s="10">
        <v>800</v>
      </c>
      <c r="F12" s="11" t="s">
        <v>1049</v>
      </c>
      <c r="G12" s="50"/>
      <c r="H12" s="50"/>
      <c r="I12" s="50"/>
      <c r="J12" s="50"/>
      <c r="K12" s="50"/>
    </row>
    <row r="13" spans="1:11" ht="12.75" customHeight="1" x14ac:dyDescent="0.2">
      <c r="A13" s="242" t="s">
        <v>1050</v>
      </c>
      <c r="B13" s="242"/>
      <c r="C13" s="242"/>
      <c r="D13" s="242"/>
      <c r="E13" s="242"/>
      <c r="F13" s="242"/>
      <c r="G13" s="242"/>
      <c r="H13" s="242"/>
      <c r="I13" s="242"/>
      <c r="J13" s="51"/>
      <c r="K13" s="51"/>
    </row>
    <row r="14" spans="1:11" x14ac:dyDescent="0.2">
      <c r="A14" s="190"/>
      <c r="B14" s="190"/>
      <c r="C14" s="190"/>
      <c r="D14" s="190"/>
      <c r="E14" s="190"/>
      <c r="F14" s="190"/>
      <c r="G14" s="190"/>
      <c r="H14" s="190"/>
      <c r="I14" s="190"/>
      <c r="J14" s="190"/>
      <c r="K14" s="190"/>
    </row>
    <row r="15" spans="1:11" ht="63.75" customHeight="1" x14ac:dyDescent="0.2">
      <c r="A15" s="106" t="s">
        <v>156</v>
      </c>
      <c r="B15" s="293" t="s">
        <v>5</v>
      </c>
      <c r="C15" s="293"/>
      <c r="D15" s="6" t="s">
        <v>6</v>
      </c>
      <c r="E15" s="6" t="s">
        <v>7</v>
      </c>
      <c r="F15" s="6" t="s">
        <v>8</v>
      </c>
      <c r="G15" s="6" t="s">
        <v>9</v>
      </c>
      <c r="H15" s="6" t="s">
        <v>10</v>
      </c>
      <c r="I15" s="6" t="s">
        <v>1184</v>
      </c>
      <c r="J15" s="6" t="s">
        <v>1180</v>
      </c>
      <c r="K15" s="50" t="s">
        <v>160</v>
      </c>
    </row>
    <row r="16" spans="1:11" ht="70.5" customHeight="1" x14ac:dyDescent="0.2">
      <c r="A16" s="106" t="s">
        <v>1051</v>
      </c>
      <c r="B16" s="295" t="s">
        <v>1052</v>
      </c>
      <c r="C16" s="295"/>
      <c r="D16" s="10" t="s">
        <v>136</v>
      </c>
      <c r="E16" s="10">
        <v>800</v>
      </c>
      <c r="F16" s="158" t="s">
        <v>1211</v>
      </c>
      <c r="G16" s="50"/>
      <c r="H16" s="50"/>
      <c r="I16" s="50"/>
      <c r="J16" s="50"/>
      <c r="K16" s="50"/>
    </row>
    <row r="17" spans="1:11" ht="66" customHeight="1" x14ac:dyDescent="0.2">
      <c r="A17" s="106" t="s">
        <v>1053</v>
      </c>
      <c r="B17" s="251" t="s">
        <v>1054</v>
      </c>
      <c r="C17" s="251"/>
      <c r="D17" s="50" t="s">
        <v>136</v>
      </c>
      <c r="E17" s="50">
        <v>1300</v>
      </c>
      <c r="F17" s="158" t="s">
        <v>1055</v>
      </c>
      <c r="G17" s="50"/>
      <c r="H17" s="50"/>
      <c r="I17" s="50"/>
      <c r="J17" s="50"/>
      <c r="K17" s="50"/>
    </row>
    <row r="18" spans="1:11" ht="46.5" customHeight="1" x14ac:dyDescent="0.2">
      <c r="A18" s="106" t="s">
        <v>1056</v>
      </c>
      <c r="B18" s="295" t="s">
        <v>1057</v>
      </c>
      <c r="C18" s="295"/>
      <c r="D18" s="10" t="s">
        <v>1058</v>
      </c>
      <c r="E18" s="10">
        <v>900</v>
      </c>
      <c r="F18" s="158" t="s">
        <v>1059</v>
      </c>
      <c r="G18" s="50"/>
      <c r="H18" s="50"/>
      <c r="I18" s="50"/>
      <c r="J18" s="50"/>
      <c r="K18" s="50"/>
    </row>
    <row r="19" spans="1:11" ht="54" customHeight="1" x14ac:dyDescent="0.2">
      <c r="A19" s="106" t="s">
        <v>1060</v>
      </c>
      <c r="B19" s="251" t="s">
        <v>1061</v>
      </c>
      <c r="C19" s="251"/>
      <c r="D19" s="50" t="s">
        <v>136</v>
      </c>
      <c r="E19" s="50">
        <v>2</v>
      </c>
      <c r="F19" s="191" t="s">
        <v>1062</v>
      </c>
      <c r="G19" s="50"/>
      <c r="H19" s="50"/>
      <c r="I19" s="50"/>
      <c r="J19" s="50"/>
      <c r="K19" s="50"/>
    </row>
    <row r="20" spans="1:11" ht="51" customHeight="1" x14ac:dyDescent="0.2">
      <c r="A20" s="106" t="s">
        <v>1063</v>
      </c>
      <c r="B20" s="251" t="s">
        <v>1064</v>
      </c>
      <c r="C20" s="251"/>
      <c r="D20" s="50" t="s">
        <v>136</v>
      </c>
      <c r="E20" s="50">
        <v>2</v>
      </c>
      <c r="F20" s="158" t="s">
        <v>1065</v>
      </c>
      <c r="G20" s="50"/>
      <c r="H20" s="50"/>
      <c r="I20" s="50"/>
      <c r="J20" s="50"/>
      <c r="K20" s="50"/>
    </row>
    <row r="21" spans="1:11" ht="66.75" customHeight="1" x14ac:dyDescent="0.2">
      <c r="A21" s="106" t="s">
        <v>1066</v>
      </c>
      <c r="B21" s="251" t="s">
        <v>1067</v>
      </c>
      <c r="C21" s="251"/>
      <c r="D21" s="50" t="s">
        <v>136</v>
      </c>
      <c r="E21" s="50">
        <v>3</v>
      </c>
      <c r="F21" s="158" t="s">
        <v>1200</v>
      </c>
      <c r="G21" s="50"/>
      <c r="H21" s="50"/>
      <c r="I21" s="50"/>
      <c r="J21" s="50"/>
      <c r="K21" s="50"/>
    </row>
    <row r="22" spans="1:11" ht="33" customHeight="1" x14ac:dyDescent="0.2">
      <c r="A22" s="106" t="s">
        <v>1068</v>
      </c>
      <c r="B22" s="251" t="s">
        <v>1069</v>
      </c>
      <c r="C22" s="251"/>
      <c r="D22" s="50" t="s">
        <v>1070</v>
      </c>
      <c r="E22" s="50">
        <v>300</v>
      </c>
      <c r="F22" s="191" t="s">
        <v>1201</v>
      </c>
      <c r="G22" s="50"/>
      <c r="H22" s="50"/>
      <c r="I22" s="50"/>
      <c r="J22" s="50"/>
      <c r="K22" s="50"/>
    </row>
    <row r="23" spans="1:11" ht="33.75" customHeight="1" x14ac:dyDescent="0.2">
      <c r="A23" s="106" t="s">
        <v>1071</v>
      </c>
      <c r="B23" s="251" t="s">
        <v>1072</v>
      </c>
      <c r="C23" s="251"/>
      <c r="D23" s="50" t="s">
        <v>1070</v>
      </c>
      <c r="E23" s="50">
        <v>300</v>
      </c>
      <c r="F23" s="191" t="s">
        <v>1201</v>
      </c>
      <c r="G23" s="50"/>
      <c r="H23" s="50"/>
      <c r="I23" s="50"/>
      <c r="J23" s="50"/>
      <c r="K23" s="50"/>
    </row>
    <row r="24" spans="1:11" ht="27.75" customHeight="1" x14ac:dyDescent="0.2">
      <c r="A24" s="106" t="s">
        <v>1073</v>
      </c>
      <c r="B24" s="251" t="s">
        <v>1074</v>
      </c>
      <c r="C24" s="251"/>
      <c r="D24" s="50" t="s">
        <v>849</v>
      </c>
      <c r="E24" s="50">
        <v>3</v>
      </c>
      <c r="F24" s="191" t="s">
        <v>1075</v>
      </c>
      <c r="G24" s="50"/>
      <c r="H24" s="50"/>
      <c r="I24" s="50"/>
      <c r="J24" s="50"/>
      <c r="K24" s="50"/>
    </row>
    <row r="25" spans="1:11" ht="40.5" customHeight="1" x14ac:dyDescent="0.2">
      <c r="A25" s="50" t="s">
        <v>1076</v>
      </c>
      <c r="B25" s="281" t="s">
        <v>1077</v>
      </c>
      <c r="C25" s="281"/>
      <c r="D25" s="10" t="s">
        <v>136</v>
      </c>
      <c r="E25" s="10">
        <v>40</v>
      </c>
      <c r="F25" s="11" t="s">
        <v>1078</v>
      </c>
      <c r="G25" s="50"/>
      <c r="H25" s="50"/>
      <c r="I25" s="50"/>
      <c r="J25" s="50"/>
      <c r="K25" s="50"/>
    </row>
    <row r="26" spans="1:11" ht="39" customHeight="1" x14ac:dyDescent="0.2">
      <c r="A26" s="50" t="s">
        <v>1079</v>
      </c>
      <c r="B26" s="281" t="s">
        <v>1080</v>
      </c>
      <c r="C26" s="281"/>
      <c r="D26" s="10" t="s">
        <v>136</v>
      </c>
      <c r="E26" s="10">
        <v>40</v>
      </c>
      <c r="F26" s="11" t="s">
        <v>1078</v>
      </c>
      <c r="G26" s="50"/>
      <c r="H26" s="50"/>
      <c r="I26" s="50"/>
      <c r="J26" s="50"/>
      <c r="K26" s="50"/>
    </row>
    <row r="27" spans="1:11" ht="103.5" customHeight="1" x14ac:dyDescent="0.2">
      <c r="A27" s="106" t="s">
        <v>1081</v>
      </c>
      <c r="B27" s="251" t="s">
        <v>1082</v>
      </c>
      <c r="C27" s="251"/>
      <c r="D27" s="50" t="s">
        <v>136</v>
      </c>
      <c r="E27" s="50">
        <v>2</v>
      </c>
      <c r="F27" s="158" t="s">
        <v>1229</v>
      </c>
      <c r="G27" s="50"/>
      <c r="H27" s="50"/>
      <c r="I27" s="50"/>
      <c r="J27" s="50"/>
      <c r="K27" s="50"/>
    </row>
    <row r="28" spans="1:11" x14ac:dyDescent="0.2">
      <c r="A28" s="147"/>
      <c r="B28" s="96"/>
      <c r="C28" s="96"/>
      <c r="D28" s="98"/>
      <c r="E28" s="98"/>
      <c r="F28" s="192"/>
      <c r="G28" s="98"/>
      <c r="H28" s="98"/>
      <c r="I28" s="98"/>
      <c r="J28" s="98"/>
      <c r="K28" s="98"/>
    </row>
    <row r="29" spans="1:11" ht="63.75" customHeight="1" x14ac:dyDescent="0.2">
      <c r="A29" s="106" t="s">
        <v>156</v>
      </c>
      <c r="B29" s="296" t="s">
        <v>5</v>
      </c>
      <c r="C29" s="296"/>
      <c r="D29" s="149" t="s">
        <v>6</v>
      </c>
      <c r="E29" s="149" t="s">
        <v>7</v>
      </c>
      <c r="F29" s="149" t="s">
        <v>8</v>
      </c>
      <c r="G29" s="6" t="s">
        <v>9</v>
      </c>
      <c r="H29" s="6" t="s">
        <v>10</v>
      </c>
      <c r="I29" s="6" t="s">
        <v>1184</v>
      </c>
      <c r="J29" s="6" t="s">
        <v>1180</v>
      </c>
      <c r="K29" s="50" t="s">
        <v>160</v>
      </c>
    </row>
    <row r="30" spans="1:11" ht="12.75" customHeight="1" x14ac:dyDescent="0.2">
      <c r="A30" s="280" t="s">
        <v>1083</v>
      </c>
      <c r="B30" s="280"/>
      <c r="C30" s="280"/>
      <c r="D30" s="280"/>
      <c r="E30" s="280"/>
      <c r="F30" s="280"/>
      <c r="G30" s="280"/>
      <c r="H30" s="280"/>
      <c r="I30" s="280"/>
      <c r="J30" s="280"/>
      <c r="K30" s="280"/>
    </row>
    <row r="31" spans="1:11" ht="51" customHeight="1" x14ac:dyDescent="0.2">
      <c r="A31" s="50" t="s">
        <v>1084</v>
      </c>
      <c r="B31" s="281" t="s">
        <v>1085</v>
      </c>
      <c r="C31" s="281"/>
      <c r="D31" s="10" t="s">
        <v>1070</v>
      </c>
      <c r="E31" s="10">
        <v>20</v>
      </c>
      <c r="F31" s="11" t="s">
        <v>1086</v>
      </c>
      <c r="G31" s="50"/>
      <c r="H31" s="50"/>
      <c r="I31" s="50"/>
      <c r="J31" s="50"/>
      <c r="K31" s="50"/>
    </row>
    <row r="32" spans="1:11" ht="51" customHeight="1" x14ac:dyDescent="0.2">
      <c r="A32" s="50" t="s">
        <v>1087</v>
      </c>
      <c r="B32" s="281" t="s">
        <v>1088</v>
      </c>
      <c r="C32" s="281"/>
      <c r="D32" s="10" t="s">
        <v>1070</v>
      </c>
      <c r="E32" s="10">
        <v>20</v>
      </c>
      <c r="F32" s="11" t="s">
        <v>1086</v>
      </c>
      <c r="G32" s="50"/>
      <c r="H32" s="50"/>
      <c r="I32" s="50"/>
      <c r="J32" s="50"/>
      <c r="K32" s="50"/>
    </row>
    <row r="33" spans="1:11" ht="12.75" customHeight="1" x14ac:dyDescent="0.2">
      <c r="A33" s="297" t="s">
        <v>1089</v>
      </c>
      <c r="B33" s="297"/>
      <c r="C33" s="297"/>
      <c r="D33" s="297"/>
      <c r="E33" s="297"/>
      <c r="F33" s="297"/>
      <c r="G33" s="297"/>
      <c r="H33" s="297"/>
      <c r="I33" s="297"/>
      <c r="J33" s="51"/>
      <c r="K33" s="51"/>
    </row>
    <row r="34" spans="1:11" x14ac:dyDescent="0.2">
      <c r="A34" s="193"/>
      <c r="B34" s="193"/>
      <c r="C34" s="193"/>
      <c r="D34" s="193"/>
      <c r="E34" s="193"/>
      <c r="F34" s="193"/>
      <c r="G34" s="193"/>
      <c r="H34" s="193"/>
      <c r="I34" s="193"/>
      <c r="J34" s="92"/>
      <c r="K34" s="92"/>
    </row>
    <row r="35" spans="1:11" ht="63.75" customHeight="1" x14ac:dyDescent="0.2">
      <c r="A35" s="106" t="s">
        <v>156</v>
      </c>
      <c r="B35" s="296" t="s">
        <v>5</v>
      </c>
      <c r="C35" s="296"/>
      <c r="D35" s="149" t="s">
        <v>6</v>
      </c>
      <c r="E35" s="209" t="s">
        <v>7</v>
      </c>
      <c r="F35" s="194" t="s">
        <v>8</v>
      </c>
      <c r="G35" s="6" t="s">
        <v>9</v>
      </c>
      <c r="H35" s="6" t="s">
        <v>10</v>
      </c>
      <c r="I35" s="6" t="s">
        <v>1184</v>
      </c>
      <c r="J35" s="6" t="s">
        <v>1180</v>
      </c>
      <c r="K35" s="50" t="s">
        <v>160</v>
      </c>
    </row>
    <row r="36" spans="1:11" ht="76.5" customHeight="1" x14ac:dyDescent="0.2">
      <c r="A36" s="106" t="s">
        <v>1090</v>
      </c>
      <c r="B36" s="259" t="s">
        <v>1091</v>
      </c>
      <c r="C36" s="259"/>
      <c r="D36" s="50" t="s">
        <v>14</v>
      </c>
      <c r="E36" s="195">
        <v>10</v>
      </c>
      <c r="F36" s="9" t="s">
        <v>1092</v>
      </c>
      <c r="G36" s="21"/>
      <c r="H36" s="148"/>
      <c r="I36" s="50"/>
      <c r="J36" s="50"/>
      <c r="K36" s="50"/>
    </row>
    <row r="37" spans="1:11" ht="51" customHeight="1" x14ac:dyDescent="0.2">
      <c r="A37" s="106" t="s">
        <v>1093</v>
      </c>
      <c r="B37" s="251" t="s">
        <v>1094</v>
      </c>
      <c r="C37" s="251"/>
      <c r="D37" s="50" t="s">
        <v>14</v>
      </c>
      <c r="E37" s="50">
        <v>3</v>
      </c>
      <c r="F37" s="196" t="s">
        <v>1095</v>
      </c>
      <c r="G37" s="171"/>
      <c r="H37" s="50"/>
      <c r="I37" s="50"/>
      <c r="J37" s="50"/>
      <c r="K37" s="50"/>
    </row>
    <row r="38" spans="1:11" ht="51" customHeight="1" x14ac:dyDescent="0.2">
      <c r="A38" s="106" t="s">
        <v>1096</v>
      </c>
      <c r="B38" s="251" t="s">
        <v>1097</v>
      </c>
      <c r="C38" s="251"/>
      <c r="D38" s="50" t="s">
        <v>21</v>
      </c>
      <c r="E38" s="50">
        <v>200</v>
      </c>
      <c r="F38" s="191" t="s">
        <v>1098</v>
      </c>
      <c r="G38" s="50"/>
      <c r="H38" s="50"/>
      <c r="I38" s="50"/>
      <c r="J38" s="50"/>
      <c r="K38" s="50"/>
    </row>
    <row r="39" spans="1:11" ht="25.5" customHeight="1" x14ac:dyDescent="0.2">
      <c r="A39" s="106" t="s">
        <v>1099</v>
      </c>
      <c r="B39" s="251" t="s">
        <v>1100</v>
      </c>
      <c r="C39" s="251"/>
      <c r="D39" s="50" t="s">
        <v>1101</v>
      </c>
      <c r="E39" s="50">
        <v>20</v>
      </c>
      <c r="F39" s="158" t="s">
        <v>1102</v>
      </c>
      <c r="G39" s="50"/>
      <c r="H39" s="50"/>
      <c r="I39" s="50"/>
      <c r="J39" s="50"/>
      <c r="K39" s="50"/>
    </row>
    <row r="40" spans="1:11" ht="38.25" customHeight="1" x14ac:dyDescent="0.2">
      <c r="A40" s="106" t="s">
        <v>1103</v>
      </c>
      <c r="B40" s="251" t="s">
        <v>1104</v>
      </c>
      <c r="C40" s="251"/>
      <c r="D40" s="50" t="s">
        <v>136</v>
      </c>
      <c r="E40" s="50">
        <v>10</v>
      </c>
      <c r="F40" s="158" t="s">
        <v>1105</v>
      </c>
      <c r="G40" s="50"/>
      <c r="H40" s="50"/>
      <c r="I40" s="50"/>
      <c r="J40" s="50"/>
      <c r="K40" s="50"/>
    </row>
    <row r="41" spans="1:11" ht="63.75" customHeight="1" x14ac:dyDescent="0.2">
      <c r="A41" s="197" t="s">
        <v>1106</v>
      </c>
      <c r="B41" s="252" t="s">
        <v>1107</v>
      </c>
      <c r="C41" s="252"/>
      <c r="D41" s="7" t="s">
        <v>152</v>
      </c>
      <c r="E41" s="7">
        <v>35000</v>
      </c>
      <c r="F41" s="198" t="s">
        <v>1108</v>
      </c>
      <c r="G41" s="50"/>
      <c r="H41" s="50"/>
      <c r="I41" s="50"/>
      <c r="J41" s="50"/>
      <c r="K41" s="50"/>
    </row>
    <row r="42" spans="1:11" s="54" customFormat="1" ht="45.75" customHeight="1" x14ac:dyDescent="0.2">
      <c r="A42" s="8" t="s">
        <v>1109</v>
      </c>
      <c r="B42" s="298" t="s">
        <v>1212</v>
      </c>
      <c r="C42" s="298"/>
      <c r="D42" s="50" t="s">
        <v>14</v>
      </c>
      <c r="E42" s="8">
        <v>3</v>
      </c>
      <c r="F42" s="21" t="s">
        <v>1105</v>
      </c>
      <c r="G42" s="148"/>
      <c r="H42" s="50"/>
      <c r="I42" s="50"/>
      <c r="J42" s="50"/>
      <c r="K42" s="50"/>
    </row>
    <row r="43" spans="1:11" x14ac:dyDescent="0.2">
      <c r="A43" s="147"/>
      <c r="B43" s="96"/>
      <c r="C43" s="96"/>
      <c r="D43" s="98"/>
      <c r="E43" s="98"/>
      <c r="F43" s="192"/>
      <c r="G43" s="98"/>
      <c r="H43" s="98"/>
      <c r="I43" s="98"/>
      <c r="J43" s="98"/>
      <c r="K43" s="98"/>
    </row>
    <row r="44" spans="1:11" ht="63.75" customHeight="1" x14ac:dyDescent="0.2">
      <c r="A44" s="106" t="s">
        <v>156</v>
      </c>
      <c r="B44" s="293" t="s">
        <v>5</v>
      </c>
      <c r="C44" s="293"/>
      <c r="D44" s="6" t="s">
        <v>6</v>
      </c>
      <c r="E44" s="6" t="s">
        <v>7</v>
      </c>
      <c r="F44" s="6" t="s">
        <v>8</v>
      </c>
      <c r="G44" s="6" t="s">
        <v>9</v>
      </c>
      <c r="H44" s="6" t="s">
        <v>10</v>
      </c>
      <c r="I44" s="6" t="s">
        <v>1184</v>
      </c>
      <c r="J44" s="6" t="s">
        <v>1180</v>
      </c>
      <c r="K44" s="50" t="s">
        <v>160</v>
      </c>
    </row>
    <row r="45" spans="1:11" ht="12.75" customHeight="1" x14ac:dyDescent="0.2">
      <c r="A45" s="280" t="s">
        <v>1110</v>
      </c>
      <c r="B45" s="280"/>
      <c r="C45" s="280"/>
      <c r="D45" s="280"/>
      <c r="E45" s="280"/>
      <c r="F45" s="280"/>
      <c r="G45" s="280"/>
      <c r="H45" s="280"/>
      <c r="I45" s="280"/>
      <c r="J45" s="280"/>
      <c r="K45" s="280"/>
    </row>
    <row r="46" spans="1:11" ht="39.75" customHeight="1" x14ac:dyDescent="0.2">
      <c r="A46" s="50" t="s">
        <v>1111</v>
      </c>
      <c r="B46" s="281" t="s">
        <v>1112</v>
      </c>
      <c r="C46" s="281"/>
      <c r="D46" s="10" t="s">
        <v>136</v>
      </c>
      <c r="E46" s="10">
        <v>30</v>
      </c>
      <c r="F46" s="11" t="s">
        <v>1113</v>
      </c>
      <c r="G46" s="50"/>
      <c r="H46" s="50"/>
      <c r="I46" s="50"/>
      <c r="J46" s="50"/>
      <c r="K46" s="50"/>
    </row>
    <row r="47" spans="1:11" ht="25.5" customHeight="1" x14ac:dyDescent="0.2">
      <c r="A47" s="50" t="s">
        <v>1114</v>
      </c>
      <c r="B47" s="281" t="s">
        <v>1115</v>
      </c>
      <c r="C47" s="281"/>
      <c r="D47" s="10" t="s">
        <v>136</v>
      </c>
      <c r="E47" s="10">
        <v>20</v>
      </c>
      <c r="F47" s="11" t="s">
        <v>1116</v>
      </c>
      <c r="G47" s="50"/>
      <c r="H47" s="50"/>
      <c r="I47" s="50"/>
      <c r="J47" s="50"/>
      <c r="K47" s="50"/>
    </row>
    <row r="48" spans="1:11" ht="25.5" customHeight="1" x14ac:dyDescent="0.2">
      <c r="A48" s="50" t="s">
        <v>1117</v>
      </c>
      <c r="B48" s="281" t="s">
        <v>1118</v>
      </c>
      <c r="C48" s="281"/>
      <c r="D48" s="10" t="s">
        <v>136</v>
      </c>
      <c r="E48" s="10">
        <v>20</v>
      </c>
      <c r="F48" s="199" t="s">
        <v>1116</v>
      </c>
      <c r="G48" s="50"/>
      <c r="H48" s="50"/>
      <c r="I48" s="50"/>
      <c r="J48" s="50"/>
      <c r="K48" s="50"/>
    </row>
    <row r="49" spans="1:11" ht="12.75" customHeight="1" x14ac:dyDescent="0.2">
      <c r="A49" s="242" t="s">
        <v>1119</v>
      </c>
      <c r="B49" s="242"/>
      <c r="C49" s="242"/>
      <c r="D49" s="242"/>
      <c r="E49" s="242"/>
      <c r="F49" s="242"/>
      <c r="G49" s="242"/>
      <c r="H49" s="242"/>
      <c r="I49" s="242"/>
      <c r="J49" s="51"/>
      <c r="K49" s="51"/>
    </row>
    <row r="50" spans="1:11" x14ac:dyDescent="0.2">
      <c r="A50" s="147"/>
      <c r="B50" s="96"/>
      <c r="C50" s="96"/>
      <c r="D50" s="98"/>
      <c r="E50" s="98"/>
      <c r="F50" s="192"/>
      <c r="G50" s="98"/>
      <c r="H50" s="98"/>
      <c r="I50" s="98"/>
      <c r="J50" s="98"/>
      <c r="K50" s="98"/>
    </row>
    <row r="51" spans="1:11" ht="63.75" customHeight="1" x14ac:dyDescent="0.2">
      <c r="A51" s="106" t="s">
        <v>156</v>
      </c>
      <c r="B51" s="293" t="s">
        <v>5</v>
      </c>
      <c r="C51" s="293"/>
      <c r="D51" s="6" t="s">
        <v>6</v>
      </c>
      <c r="E51" s="208" t="s">
        <v>7</v>
      </c>
      <c r="F51" s="6" t="s">
        <v>8</v>
      </c>
      <c r="G51" s="6" t="s">
        <v>9</v>
      </c>
      <c r="H51" s="6" t="s">
        <v>10</v>
      </c>
      <c r="I51" s="6" t="s">
        <v>1184</v>
      </c>
      <c r="J51" s="6" t="s">
        <v>1180</v>
      </c>
      <c r="K51" s="50" t="s">
        <v>160</v>
      </c>
    </row>
    <row r="52" spans="1:11" ht="25.5" customHeight="1" x14ac:dyDescent="0.2">
      <c r="A52" s="106" t="s">
        <v>1120</v>
      </c>
      <c r="B52" s="251" t="s">
        <v>1121</v>
      </c>
      <c r="C52" s="251"/>
      <c r="D52" s="50" t="s">
        <v>14</v>
      </c>
      <c r="E52" s="50">
        <v>15000</v>
      </c>
      <c r="F52" s="191" t="s">
        <v>1122</v>
      </c>
      <c r="G52" s="50"/>
      <c r="H52" s="50"/>
      <c r="I52" s="50"/>
      <c r="J52" s="50"/>
      <c r="K52" s="50"/>
    </row>
    <row r="53" spans="1:11" ht="12.75" customHeight="1" x14ac:dyDescent="0.2">
      <c r="A53" s="106" t="s">
        <v>1123</v>
      </c>
      <c r="B53" s="251" t="s">
        <v>1124</v>
      </c>
      <c r="C53" s="251"/>
      <c r="D53" s="50" t="s">
        <v>14</v>
      </c>
      <c r="E53" s="50">
        <v>30000</v>
      </c>
      <c r="F53" s="191" t="s">
        <v>1125</v>
      </c>
      <c r="G53" s="50"/>
      <c r="H53" s="50"/>
      <c r="I53" s="50"/>
      <c r="J53" s="50"/>
      <c r="K53" s="50"/>
    </row>
    <row r="54" spans="1:11" x14ac:dyDescent="0.2">
      <c r="A54" s="147"/>
      <c r="B54" s="96"/>
      <c r="C54" s="96"/>
      <c r="D54" s="98"/>
      <c r="E54" s="98"/>
      <c r="F54" s="200"/>
      <c r="G54" s="98"/>
      <c r="H54" s="98"/>
      <c r="I54" s="98"/>
      <c r="J54" s="98"/>
      <c r="K54" s="98"/>
    </row>
    <row r="55" spans="1:11" ht="63.75" customHeight="1" x14ac:dyDescent="0.2">
      <c r="A55" s="106" t="s">
        <v>156</v>
      </c>
      <c r="B55" s="293" t="s">
        <v>5</v>
      </c>
      <c r="C55" s="293"/>
      <c r="D55" s="6" t="s">
        <v>6</v>
      </c>
      <c r="E55" s="208" t="s">
        <v>7</v>
      </c>
      <c r="F55" s="6" t="s">
        <v>8</v>
      </c>
      <c r="G55" s="6" t="s">
        <v>9</v>
      </c>
      <c r="H55" s="6" t="s">
        <v>10</v>
      </c>
      <c r="I55" s="6" t="s">
        <v>1184</v>
      </c>
      <c r="J55" s="6" t="s">
        <v>1180</v>
      </c>
      <c r="K55" s="50" t="s">
        <v>160</v>
      </c>
    </row>
    <row r="56" spans="1:11" ht="12.75" customHeight="1" x14ac:dyDescent="0.2">
      <c r="A56" s="247" t="s">
        <v>1126</v>
      </c>
      <c r="B56" s="247"/>
      <c r="C56" s="247"/>
      <c r="D56" s="247"/>
      <c r="E56" s="247"/>
      <c r="F56" s="247"/>
      <c r="G56" s="247"/>
      <c r="H56" s="247"/>
      <c r="I56" s="247"/>
      <c r="J56" s="247"/>
      <c r="K56" s="247"/>
    </row>
    <row r="57" spans="1:11" ht="26.85" customHeight="1" x14ac:dyDescent="0.2">
      <c r="A57" s="50" t="s">
        <v>1127</v>
      </c>
      <c r="B57" s="281" t="s">
        <v>1128</v>
      </c>
      <c r="C57" s="281"/>
      <c r="D57" s="10" t="s">
        <v>849</v>
      </c>
      <c r="E57" s="10">
        <v>300</v>
      </c>
      <c r="F57" s="11" t="s">
        <v>1129</v>
      </c>
      <c r="G57" s="50"/>
      <c r="H57" s="50"/>
      <c r="I57" s="50"/>
      <c r="J57" s="50"/>
      <c r="K57" s="50"/>
    </row>
    <row r="58" spans="1:11" ht="25.35" customHeight="1" x14ac:dyDescent="0.2">
      <c r="A58" s="50" t="s">
        <v>1130</v>
      </c>
      <c r="B58" s="281" t="s">
        <v>1131</v>
      </c>
      <c r="C58" s="281"/>
      <c r="D58" s="10" t="s">
        <v>849</v>
      </c>
      <c r="E58" s="10">
        <v>15</v>
      </c>
      <c r="F58" s="11" t="s">
        <v>1132</v>
      </c>
      <c r="G58" s="50"/>
      <c r="H58" s="50"/>
      <c r="I58" s="50"/>
      <c r="J58" s="50"/>
      <c r="K58" s="50"/>
    </row>
    <row r="59" spans="1:11" ht="24.6" customHeight="1" x14ac:dyDescent="0.2">
      <c r="A59" s="50" t="s">
        <v>1133</v>
      </c>
      <c r="B59" s="281" t="s">
        <v>1134</v>
      </c>
      <c r="C59" s="281"/>
      <c r="D59" s="10" t="s">
        <v>849</v>
      </c>
      <c r="E59" s="10">
        <v>15</v>
      </c>
      <c r="F59" s="11" t="s">
        <v>1135</v>
      </c>
      <c r="G59" s="50"/>
      <c r="H59" s="50"/>
      <c r="I59" s="50"/>
      <c r="J59" s="50"/>
      <c r="K59" s="50"/>
    </row>
    <row r="60" spans="1:11" ht="26.85" customHeight="1" x14ac:dyDescent="0.2">
      <c r="A60" s="50" t="s">
        <v>1136</v>
      </c>
      <c r="B60" s="281" t="s">
        <v>1134</v>
      </c>
      <c r="C60" s="281"/>
      <c r="D60" s="10" t="s">
        <v>849</v>
      </c>
      <c r="E60" s="10">
        <v>15</v>
      </c>
      <c r="F60" s="11" t="s">
        <v>1213</v>
      </c>
      <c r="G60" s="50"/>
      <c r="H60" s="50"/>
      <c r="I60" s="50"/>
      <c r="J60" s="50"/>
      <c r="K60" s="50"/>
    </row>
    <row r="61" spans="1:11" ht="25.35" customHeight="1" x14ac:dyDescent="0.2">
      <c r="A61" s="50" t="s">
        <v>1137</v>
      </c>
      <c r="B61" s="281" t="s">
        <v>1134</v>
      </c>
      <c r="C61" s="281"/>
      <c r="D61" s="10" t="s">
        <v>849</v>
      </c>
      <c r="E61" s="10">
        <v>15</v>
      </c>
      <c r="F61" s="11" t="s">
        <v>1138</v>
      </c>
      <c r="G61" s="50"/>
      <c r="H61" s="50"/>
      <c r="I61" s="50"/>
      <c r="J61" s="50"/>
      <c r="K61" s="50"/>
    </row>
    <row r="62" spans="1:11" ht="12.75" customHeight="1" x14ac:dyDescent="0.2">
      <c r="A62" s="50" t="s">
        <v>1139</v>
      </c>
      <c r="B62" s="281" t="s">
        <v>1140</v>
      </c>
      <c r="C62" s="281"/>
      <c r="D62" s="10" t="s">
        <v>14</v>
      </c>
      <c r="E62" s="10">
        <v>2</v>
      </c>
      <c r="F62" s="199"/>
      <c r="G62" s="50"/>
      <c r="H62" s="50"/>
      <c r="I62" s="50"/>
      <c r="J62" s="50"/>
      <c r="K62" s="50"/>
    </row>
    <row r="63" spans="1:11" ht="12.75" customHeight="1" x14ac:dyDescent="0.2">
      <c r="A63" s="242" t="s">
        <v>1141</v>
      </c>
      <c r="B63" s="242"/>
      <c r="C63" s="242"/>
      <c r="D63" s="242"/>
      <c r="E63" s="242"/>
      <c r="F63" s="242"/>
      <c r="G63" s="242"/>
      <c r="H63" s="242"/>
      <c r="I63" s="242"/>
      <c r="J63" s="51"/>
      <c r="K63" s="51"/>
    </row>
    <row r="64" spans="1:11" x14ac:dyDescent="0.2">
      <c r="A64" s="147"/>
      <c r="B64" s="96"/>
      <c r="C64" s="96"/>
      <c r="D64" s="98"/>
      <c r="E64" s="98"/>
      <c r="F64" s="200"/>
      <c r="G64" s="98"/>
      <c r="H64" s="98"/>
      <c r="I64" s="98"/>
      <c r="J64" s="98"/>
      <c r="K64" s="98"/>
    </row>
    <row r="65" spans="1:11" ht="63.75" customHeight="1" x14ac:dyDescent="0.2">
      <c r="A65" s="106" t="s">
        <v>156</v>
      </c>
      <c r="B65" s="293" t="s">
        <v>5</v>
      </c>
      <c r="C65" s="293"/>
      <c r="D65" s="6" t="s">
        <v>6</v>
      </c>
      <c r="E65" s="208" t="s">
        <v>7</v>
      </c>
      <c r="F65" s="6" t="s">
        <v>8</v>
      </c>
      <c r="G65" s="6" t="s">
        <v>9</v>
      </c>
      <c r="H65" s="6" t="s">
        <v>10</v>
      </c>
      <c r="I65" s="6" t="s">
        <v>1184</v>
      </c>
      <c r="J65" s="6" t="s">
        <v>1180</v>
      </c>
      <c r="K65" s="50" t="s">
        <v>160</v>
      </c>
    </row>
    <row r="66" spans="1:11" ht="114.75" customHeight="1" x14ac:dyDescent="0.2">
      <c r="A66" s="106" t="s">
        <v>1142</v>
      </c>
      <c r="B66" s="251" t="s">
        <v>1143</v>
      </c>
      <c r="C66" s="251"/>
      <c r="D66" s="50" t="s">
        <v>14</v>
      </c>
      <c r="E66" s="50">
        <v>50000</v>
      </c>
      <c r="F66" s="158" t="s">
        <v>1144</v>
      </c>
      <c r="G66" s="6"/>
      <c r="H66" s="6"/>
      <c r="I66" s="6"/>
      <c r="J66" s="6"/>
      <c r="K66" s="6"/>
    </row>
    <row r="67" spans="1:11" ht="114.75" customHeight="1" x14ac:dyDescent="0.2">
      <c r="A67" s="106" t="s">
        <v>1145</v>
      </c>
      <c r="B67" s="251" t="s">
        <v>1146</v>
      </c>
      <c r="C67" s="251"/>
      <c r="D67" s="50" t="s">
        <v>14</v>
      </c>
      <c r="E67" s="50">
        <v>20000</v>
      </c>
      <c r="F67" s="158" t="s">
        <v>1144</v>
      </c>
      <c r="G67" s="6"/>
      <c r="H67" s="6"/>
      <c r="I67" s="6"/>
      <c r="J67" s="6"/>
      <c r="K67" s="6"/>
    </row>
    <row r="68" spans="1:11" ht="38.25" customHeight="1" x14ac:dyDescent="0.2">
      <c r="A68" s="106" t="s">
        <v>1147</v>
      </c>
      <c r="B68" s="251" t="s">
        <v>1148</v>
      </c>
      <c r="C68" s="251"/>
      <c r="D68" s="50" t="s">
        <v>14</v>
      </c>
      <c r="E68" s="50">
        <v>25000</v>
      </c>
      <c r="F68" s="158" t="s">
        <v>1149</v>
      </c>
      <c r="G68" s="6"/>
      <c r="H68" s="6"/>
      <c r="I68" s="6"/>
      <c r="J68" s="6"/>
      <c r="K68" s="6"/>
    </row>
    <row r="69" spans="1:11" ht="51" customHeight="1" x14ac:dyDescent="0.2">
      <c r="A69" s="106" t="s">
        <v>1150</v>
      </c>
      <c r="B69" s="251" t="s">
        <v>1151</v>
      </c>
      <c r="C69" s="251"/>
      <c r="D69" s="50" t="s">
        <v>14</v>
      </c>
      <c r="E69" s="50">
        <v>2000</v>
      </c>
      <c r="F69" s="158" t="s">
        <v>1152</v>
      </c>
      <c r="G69" s="6"/>
      <c r="H69" s="6"/>
      <c r="I69" s="6"/>
      <c r="J69" s="6"/>
      <c r="K69" s="6"/>
    </row>
    <row r="70" spans="1:11" ht="76.5" customHeight="1" x14ac:dyDescent="0.2">
      <c r="A70" s="106" t="s">
        <v>1153</v>
      </c>
      <c r="B70" s="251" t="s">
        <v>1154</v>
      </c>
      <c r="C70" s="251"/>
      <c r="D70" s="50" t="s">
        <v>14</v>
      </c>
      <c r="E70" s="50">
        <v>50</v>
      </c>
      <c r="F70" s="212" t="s">
        <v>1220</v>
      </c>
      <c r="G70" s="6"/>
      <c r="H70" s="6"/>
      <c r="I70" s="6"/>
      <c r="J70" s="6"/>
      <c r="K70" s="6"/>
    </row>
    <row r="71" spans="1:11" ht="76.5" customHeight="1" x14ac:dyDescent="0.2">
      <c r="A71" s="106" t="s">
        <v>1155</v>
      </c>
      <c r="B71" s="251" t="s">
        <v>1154</v>
      </c>
      <c r="C71" s="251"/>
      <c r="D71" s="50" t="s">
        <v>14</v>
      </c>
      <c r="E71" s="50">
        <v>80</v>
      </c>
      <c r="F71" s="212" t="s">
        <v>1221</v>
      </c>
      <c r="G71" s="6"/>
      <c r="H71" s="6"/>
      <c r="I71" s="6"/>
      <c r="J71" s="6"/>
      <c r="K71" s="6"/>
    </row>
    <row r="72" spans="1:11" ht="76.5" customHeight="1" x14ac:dyDescent="0.2">
      <c r="A72" s="106" t="s">
        <v>1156</v>
      </c>
      <c r="B72" s="251" t="s">
        <v>1157</v>
      </c>
      <c r="C72" s="251"/>
      <c r="D72" s="50" t="s">
        <v>14</v>
      </c>
      <c r="E72" s="50">
        <v>100</v>
      </c>
      <c r="F72" s="212" t="s">
        <v>1223</v>
      </c>
      <c r="G72" s="6"/>
      <c r="H72" s="6"/>
      <c r="I72" s="6"/>
      <c r="J72" s="6"/>
      <c r="K72" s="6"/>
    </row>
    <row r="73" spans="1:11" ht="76.5" customHeight="1" x14ac:dyDescent="0.2">
      <c r="A73" s="106" t="s">
        <v>1158</v>
      </c>
      <c r="B73" s="251" t="s">
        <v>1159</v>
      </c>
      <c r="C73" s="251"/>
      <c r="D73" s="50" t="s">
        <v>14</v>
      </c>
      <c r="E73" s="50">
        <v>30</v>
      </c>
      <c r="F73" s="212" t="s">
        <v>1224</v>
      </c>
      <c r="G73" s="6"/>
      <c r="H73" s="6"/>
      <c r="I73" s="6"/>
      <c r="J73" s="6"/>
      <c r="K73" s="6"/>
    </row>
    <row r="74" spans="1:11" ht="81.75" customHeight="1" x14ac:dyDescent="0.2">
      <c r="A74" s="106" t="s">
        <v>1160</v>
      </c>
      <c r="B74" s="251" t="s">
        <v>1159</v>
      </c>
      <c r="C74" s="251"/>
      <c r="D74" s="50" t="s">
        <v>14</v>
      </c>
      <c r="E74" s="50">
        <v>20</v>
      </c>
      <c r="F74" s="212" t="s">
        <v>1225</v>
      </c>
      <c r="G74" s="6"/>
      <c r="H74" s="6"/>
      <c r="I74" s="6"/>
      <c r="J74" s="6"/>
      <c r="K74" s="6"/>
    </row>
    <row r="75" spans="1:11" ht="63.75" customHeight="1" x14ac:dyDescent="0.2">
      <c r="A75" s="106" t="s">
        <v>1161</v>
      </c>
      <c r="B75" s="251" t="s">
        <v>1162</v>
      </c>
      <c r="C75" s="251"/>
      <c r="D75" s="50" t="s">
        <v>14</v>
      </c>
      <c r="E75" s="50">
        <v>10</v>
      </c>
      <c r="F75" s="191" t="s">
        <v>1163</v>
      </c>
      <c r="G75" s="6"/>
      <c r="H75" s="6"/>
      <c r="I75" s="6"/>
      <c r="J75" s="6"/>
      <c r="K75" s="6"/>
    </row>
    <row r="76" spans="1:11" ht="25.5" customHeight="1" x14ac:dyDescent="0.2">
      <c r="A76" s="106" t="s">
        <v>1164</v>
      </c>
      <c r="B76" s="251" t="s">
        <v>1165</v>
      </c>
      <c r="C76" s="251"/>
      <c r="D76" s="50" t="s">
        <v>14</v>
      </c>
      <c r="E76" s="50">
        <v>40</v>
      </c>
      <c r="F76" s="191" t="s">
        <v>1166</v>
      </c>
      <c r="G76" s="6"/>
      <c r="H76" s="6"/>
      <c r="I76" s="6"/>
      <c r="J76" s="6"/>
      <c r="K76" s="6"/>
    </row>
    <row r="77" spans="1:11" ht="38.25" customHeight="1" x14ac:dyDescent="0.2">
      <c r="A77" s="106" t="s">
        <v>1167</v>
      </c>
      <c r="B77" s="251" t="s">
        <v>1168</v>
      </c>
      <c r="C77" s="251"/>
      <c r="D77" s="50" t="s">
        <v>14</v>
      </c>
      <c r="E77" s="50">
        <v>10</v>
      </c>
      <c r="F77" s="191" t="s">
        <v>1214</v>
      </c>
      <c r="G77" s="6"/>
      <c r="H77" s="6"/>
      <c r="I77" s="6"/>
      <c r="J77" s="6"/>
      <c r="K77" s="6"/>
    </row>
    <row r="78" spans="1:11" ht="67.5" customHeight="1" x14ac:dyDescent="0.2">
      <c r="A78" s="106" t="s">
        <v>1169</v>
      </c>
      <c r="B78" s="251" t="s">
        <v>1170</v>
      </c>
      <c r="C78" s="251"/>
      <c r="D78" s="50" t="s">
        <v>14</v>
      </c>
      <c r="E78" s="50">
        <v>165000</v>
      </c>
      <c r="F78" s="191" t="s">
        <v>1210</v>
      </c>
      <c r="G78" s="6">
        <v>21</v>
      </c>
      <c r="H78" s="6">
        <v>2.5999999999999999E-2</v>
      </c>
      <c r="I78" s="219">
        <f>H78*E78</f>
        <v>4290</v>
      </c>
      <c r="J78" s="219">
        <f>I78*1.21</f>
        <v>5190.8999999999996</v>
      </c>
      <c r="K78" s="6" t="s">
        <v>1264</v>
      </c>
    </row>
    <row r="79" spans="1:11" ht="43.5" customHeight="1" x14ac:dyDescent="0.2">
      <c r="A79" s="106" t="s">
        <v>1171</v>
      </c>
      <c r="B79" s="251" t="s">
        <v>1172</v>
      </c>
      <c r="C79" s="251"/>
      <c r="D79" s="50" t="s">
        <v>14</v>
      </c>
      <c r="E79" s="201">
        <v>13000</v>
      </c>
      <c r="F79" s="191" t="s">
        <v>1215</v>
      </c>
      <c r="G79" s="215">
        <v>21</v>
      </c>
      <c r="H79" s="6">
        <v>6.0000000000000001E-3</v>
      </c>
      <c r="I79" s="219">
        <f t="shared" ref="I79:I83" si="0">H79*E79</f>
        <v>78</v>
      </c>
      <c r="J79" s="219">
        <f t="shared" ref="J79:J83" si="1">I79*1.21</f>
        <v>94.38</v>
      </c>
      <c r="K79" s="215" t="s">
        <v>1265</v>
      </c>
    </row>
    <row r="80" spans="1:11" ht="42.75" customHeight="1" x14ac:dyDescent="0.2">
      <c r="A80" s="106" t="s">
        <v>1173</v>
      </c>
      <c r="B80" s="251" t="s">
        <v>1172</v>
      </c>
      <c r="C80" s="251"/>
      <c r="D80" s="50" t="s">
        <v>14</v>
      </c>
      <c r="E80" s="50">
        <v>10000</v>
      </c>
      <c r="F80" s="191" t="s">
        <v>1216</v>
      </c>
      <c r="G80" s="215">
        <v>21</v>
      </c>
      <c r="H80" s="6">
        <v>8.3999999999999995E-3</v>
      </c>
      <c r="I80" s="219">
        <f t="shared" si="0"/>
        <v>84</v>
      </c>
      <c r="J80" s="219">
        <f t="shared" si="1"/>
        <v>101.64</v>
      </c>
      <c r="K80" s="215" t="s">
        <v>1266</v>
      </c>
    </row>
    <row r="81" spans="1:11" ht="40.5" customHeight="1" x14ac:dyDescent="0.2">
      <c r="A81" s="106" t="s">
        <v>1174</v>
      </c>
      <c r="B81" s="251" t="s">
        <v>1172</v>
      </c>
      <c r="C81" s="251"/>
      <c r="D81" s="50" t="s">
        <v>14</v>
      </c>
      <c r="E81" s="50">
        <v>20000</v>
      </c>
      <c r="F81" s="191" t="s">
        <v>1217</v>
      </c>
      <c r="G81" s="215"/>
      <c r="H81" s="6"/>
      <c r="I81" s="219"/>
      <c r="J81" s="219"/>
      <c r="K81" s="215"/>
    </row>
    <row r="82" spans="1:11" ht="45.75" customHeight="1" x14ac:dyDescent="0.2">
      <c r="A82" s="106" t="s">
        <v>1175</v>
      </c>
      <c r="B82" s="251" t="s">
        <v>1172</v>
      </c>
      <c r="C82" s="251"/>
      <c r="D82" s="50" t="s">
        <v>14</v>
      </c>
      <c r="E82" s="50">
        <v>33000</v>
      </c>
      <c r="F82" s="191" t="s">
        <v>1218</v>
      </c>
      <c r="G82" s="215">
        <v>21</v>
      </c>
      <c r="H82" s="6">
        <v>1.1900000000000001E-2</v>
      </c>
      <c r="I82" s="219">
        <f t="shared" si="0"/>
        <v>392.70000000000005</v>
      </c>
      <c r="J82" s="219">
        <f t="shared" si="1"/>
        <v>475.16700000000003</v>
      </c>
      <c r="K82" s="215" t="s">
        <v>1267</v>
      </c>
    </row>
    <row r="83" spans="1:11" ht="40.5" customHeight="1" x14ac:dyDescent="0.2">
      <c r="A83" s="106" t="s">
        <v>1176</v>
      </c>
      <c r="B83" s="251" t="s">
        <v>1172</v>
      </c>
      <c r="C83" s="251"/>
      <c r="D83" s="50" t="s">
        <v>14</v>
      </c>
      <c r="E83" s="50">
        <v>70000</v>
      </c>
      <c r="F83" s="191" t="s">
        <v>1219</v>
      </c>
      <c r="G83" s="215">
        <v>21</v>
      </c>
      <c r="H83" s="6">
        <v>1.2999999999999999E-2</v>
      </c>
      <c r="I83" s="219">
        <f t="shared" si="0"/>
        <v>910</v>
      </c>
      <c r="J83" s="219">
        <f t="shared" si="1"/>
        <v>1101.0999999999999</v>
      </c>
      <c r="K83" s="215" t="s">
        <v>1268</v>
      </c>
    </row>
    <row r="84" spans="1:11" ht="69.75" customHeight="1" x14ac:dyDescent="0.2">
      <c r="A84" s="106" t="s">
        <v>1177</v>
      </c>
      <c r="B84" s="251" t="s">
        <v>1178</v>
      </c>
      <c r="C84" s="251"/>
      <c r="D84" s="210" t="s">
        <v>849</v>
      </c>
      <c r="E84" s="210">
        <v>2</v>
      </c>
      <c r="F84" s="191" t="s">
        <v>1179</v>
      </c>
      <c r="G84" s="211"/>
      <c r="H84" s="211"/>
      <c r="I84" s="211"/>
      <c r="J84" s="219"/>
      <c r="K84" s="211"/>
    </row>
    <row r="85" spans="1:11" ht="26.25" customHeight="1" x14ac:dyDescent="0.2"/>
  </sheetData>
  <mergeCells count="75">
    <mergeCell ref="B80:C80"/>
    <mergeCell ref="B81:C81"/>
    <mergeCell ref="B82:C82"/>
    <mergeCell ref="B83:C83"/>
    <mergeCell ref="B84:C84"/>
    <mergeCell ref="B75:C75"/>
    <mergeCell ref="B76:C76"/>
    <mergeCell ref="B77:C77"/>
    <mergeCell ref="B78:C78"/>
    <mergeCell ref="B79:C79"/>
    <mergeCell ref="B70:C70"/>
    <mergeCell ref="B71:C71"/>
    <mergeCell ref="B72:C72"/>
    <mergeCell ref="B73:C73"/>
    <mergeCell ref="B74:C74"/>
    <mergeCell ref="B65:C65"/>
    <mergeCell ref="B66:C66"/>
    <mergeCell ref="B67:C67"/>
    <mergeCell ref="B68:C68"/>
    <mergeCell ref="B69:C69"/>
    <mergeCell ref="B59:C59"/>
    <mergeCell ref="B60:C60"/>
    <mergeCell ref="B61:C61"/>
    <mergeCell ref="B62:C62"/>
    <mergeCell ref="A63:I63"/>
    <mergeCell ref="B53:C53"/>
    <mergeCell ref="B55:C55"/>
    <mergeCell ref="A56:K56"/>
    <mergeCell ref="B57:C57"/>
    <mergeCell ref="B58:C58"/>
    <mergeCell ref="B47:C47"/>
    <mergeCell ref="B48:C48"/>
    <mergeCell ref="A49:I49"/>
    <mergeCell ref="B51:C51"/>
    <mergeCell ref="B52:C52"/>
    <mergeCell ref="B41:C41"/>
    <mergeCell ref="B42:C42"/>
    <mergeCell ref="B44:C44"/>
    <mergeCell ref="A45:K45"/>
    <mergeCell ref="B46:C46"/>
    <mergeCell ref="B36:C36"/>
    <mergeCell ref="B37:C37"/>
    <mergeCell ref="B38:C38"/>
    <mergeCell ref="B39:C39"/>
    <mergeCell ref="B40:C40"/>
    <mergeCell ref="A30:K30"/>
    <mergeCell ref="B31:C31"/>
    <mergeCell ref="B32:C32"/>
    <mergeCell ref="A33:I33"/>
    <mergeCell ref="B35:C35"/>
    <mergeCell ref="B24:C24"/>
    <mergeCell ref="B25:C25"/>
    <mergeCell ref="B26:C26"/>
    <mergeCell ref="B27:C27"/>
    <mergeCell ref="B29:C29"/>
    <mergeCell ref="B19:C19"/>
    <mergeCell ref="B20:C20"/>
    <mergeCell ref="B21:C21"/>
    <mergeCell ref="B22:C22"/>
    <mergeCell ref="B23:C23"/>
    <mergeCell ref="A13:I13"/>
    <mergeCell ref="B15:C15"/>
    <mergeCell ref="B16:C16"/>
    <mergeCell ref="B17:C17"/>
    <mergeCell ref="B18:C18"/>
    <mergeCell ref="B8:C8"/>
    <mergeCell ref="A9:K9"/>
    <mergeCell ref="B10:C10"/>
    <mergeCell ref="B11:C11"/>
    <mergeCell ref="B12:C12"/>
    <mergeCell ref="I1:K1"/>
    <mergeCell ref="A2:J2"/>
    <mergeCell ref="A3:J3"/>
    <mergeCell ref="A5:K5"/>
    <mergeCell ref="A6:K6"/>
  </mergeCells>
  <pageMargins left="0.7" right="0.7" top="0.75" bottom="0.75" header="0.51180555555555496" footer="0.51180555555555496"/>
  <pageSetup paperSize="9" scale="68"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1-41 PD reagentai laboratorijai</vt:lpstr>
      <vt:lpstr>42-46 PD reagentai analiz</vt:lpstr>
      <vt:lpstr>47-49 PD reagentai su analiz124</vt:lpstr>
      <vt:lpstr>50-92 PD išorinė kontrolė</vt:lpstr>
      <vt:lpstr>93-165 PD mikrobiolog labor</vt:lpstr>
      <vt:lpstr>166-167 PD mikrobiolog reagent</vt:lpstr>
      <vt:lpstr>168-211 PD patolog anatom</vt:lpstr>
      <vt:lpstr>'42-46 PD reagentai analiz'!__DdeLink__3133_798421166</vt:lpstr>
      <vt:lpstr>'42-46 PD reagentai analiz'!Print_Area</vt:lpstr>
      <vt:lpstr>'93-165 PD mikrobiolog labor'!Print_Area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Viesieji1</cp:lastModifiedBy>
  <cp:revision>1</cp:revision>
  <cp:lastPrinted>2018-11-16T06:45:29Z</cp:lastPrinted>
  <dcterms:created xsi:type="dcterms:W3CDTF">2018-09-23T11:34:01Z</dcterms:created>
  <dcterms:modified xsi:type="dcterms:W3CDTF">2019-02-05T06:58:58Z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