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zilinskis.com\zilinskis_co\2) „Žilinskis ir Co“\07 Energetikos rinkodara\02 Darbinis\06 Raimondas Kulevicius\Konkursai\2025\Ignitis (958) 110_10kV Žagarės TP rek. Joniškio r\5. Pasiūlymas\02 Galutinis\"/>
    </mc:Choice>
  </mc:AlternateContent>
  <xr:revisionPtr revIDLastSave="0" documentId="13_ncr:1_{607F2B8D-BC55-40A5-AE48-96F8BAE534C4}" xr6:coauthVersionLast="47" xr6:coauthVersionMax="47" xr10:uidLastSave="{00000000-0000-0000-0000-000000000000}"/>
  <bookViews>
    <workbookView xWindow="-120" yWindow="-120" windowWidth="29040" windowHeight="15720" xr2:uid="{AC093034-4210-4051-8B4C-D6A0B1D398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4" i="1"/>
  <c r="F7" i="1"/>
  <c r="F8" i="1"/>
  <c r="F9" i="1"/>
  <c r="F10" i="1"/>
  <c r="F11" i="1"/>
  <c r="F12" i="1"/>
  <c r="F6" i="1"/>
  <c r="E19" i="1"/>
  <c r="F19" i="1" l="1"/>
</calcChain>
</file>

<file path=xl/sharedStrings.xml><?xml version="1.0" encoding="utf-8"?>
<sst xmlns="http://schemas.openxmlformats.org/spreadsheetml/2006/main" count="41" uniqueCount="34">
  <si>
    <t>Sustambintų kiekių žiniaraštis</t>
  </si>
  <si>
    <t>Pozicija, eil. nr.</t>
  </si>
  <si>
    <t>Pavadinimas ir techninės charakteristikos</t>
  </si>
  <si>
    <t>Mato vnt.</t>
  </si>
  <si>
    <t>Kiekis</t>
  </si>
  <si>
    <t>Kaina</t>
  </si>
  <si>
    <t>vieneto</t>
  </si>
  <si>
    <t>viso kiekio</t>
  </si>
  <si>
    <t>vnt</t>
  </si>
  <si>
    <t>MONTAVIMO DARBŲ KIEKIŲ ŽINIARAŠTIS</t>
  </si>
  <si>
    <t>kompl</t>
  </si>
  <si>
    <t>Kompleksinis signalų veikimo patikrinimas</t>
  </si>
  <si>
    <t>Kompleksinis komandų veikimo patikrinimas</t>
  </si>
  <si>
    <t>Kompleksinis matavimų veikimo patikrinimas</t>
  </si>
  <si>
    <t>Kompleksiniai RAA įtaisų bandymai Žagarės TP ryšium su ST dalies rekonstrukcija</t>
  </si>
  <si>
    <t>PT TSPĮ konfigūravimas ir testavimas</t>
  </si>
  <si>
    <t>Aliumininio laidininko prijungimas nuo vamzdinių šynų prie transformatoriaus</t>
  </si>
  <si>
    <t>GAS grandinių permontavimo darbai</t>
  </si>
  <si>
    <t xml:space="preserve"> I" formos gnybto transformatoriaus išvadas - laidas montavimas</t>
  </si>
  <si>
    <t>DERINIMO DARBŲ KIEKIŲ ŽINIARAŠTIS</t>
  </si>
  <si>
    <t>Dolomito skaldos 22/56 su skaldele 11/16 pagrindo ar dangos įrengimas (storis 15 cm, viensluoksnis)</t>
  </si>
  <si>
    <t>0/16Vn ar 0/16Vžv asfaltbetonio viensluoksnės dangos įrengimas (sluoksnis 8.0 cm storio , klotuvas iki 200 t/h)</t>
  </si>
  <si>
    <t>Neizoliuotas daugiavielis aliumininis laidininkas su cinkuotų plieninių vijų širdimi</t>
  </si>
  <si>
    <t>1.</t>
  </si>
  <si>
    <t>Pagrindo paruošiamojo arba
išlyginamojo sluoksnio įrengimas (smėlio)</t>
  </si>
  <si>
    <t>100 m</t>
  </si>
  <si>
    <t>100 m²</t>
  </si>
  <si>
    <r>
      <t>100m</t>
    </r>
    <r>
      <rPr>
        <vertAlign val="superscript"/>
        <sz val="12"/>
        <color theme="1"/>
        <rFont val="Arial"/>
        <family val="2"/>
      </rPr>
      <t>3</t>
    </r>
  </si>
  <si>
    <t>VISO</t>
  </si>
  <si>
    <t>2.</t>
  </si>
  <si>
    <t>3.</t>
  </si>
  <si>
    <t>4.</t>
  </si>
  <si>
    <t>5.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</si>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</sst>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6" fillId="0" borderId="1" xfId="0" applyFont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CA94-35F7-469B-ADB6-6BF6086AF91A}">
  <dimension ref="A1:G19"/>
  <sheetViews>
    <sheetView tabSelected="1" topLeftCell="A7" workbookViewId="0">
      <selection activeCell="E18" sqref="E18"/>
    </sheetView>
  </sheetViews>
  <sheetFormatPr defaultRowHeight="15" x14ac:dyDescent="0.25"/>
  <cols>
    <col min="1" max="1" width="10" customWidth="1"/>
    <col min="2" max="2" width="43.140625" customWidth="1"/>
    <col min="3" max="3" width="10.42578125" customWidth="1"/>
    <col min="4" max="4" width="10.28515625" customWidth="1"/>
    <col min="5" max="5" width="13.42578125" customWidth="1"/>
    <col min="6" max="6" width="13.7109375" customWidth="1"/>
  </cols>
  <sheetData>
    <row r="1" spans="1:7" ht="15.75" x14ac:dyDescent="0.25">
      <c r="A1" s="23" t="s">
        <v>0</v>
      </c>
      <c r="B1" s="23"/>
      <c r="C1" s="23"/>
      <c r="D1" s="23"/>
      <c r="E1" s="23"/>
      <c r="F1" s="23"/>
      <c r="G1" s="14"/>
    </row>
    <row r="2" spans="1:7" ht="15.75" x14ac:dyDescent="0.25">
      <c r="A2" s="1"/>
      <c r="B2" s="2"/>
      <c r="C2" s="1"/>
      <c r="D2" s="1"/>
      <c r="E2" s="1"/>
      <c r="F2" s="1"/>
      <c r="G2" s="14"/>
    </row>
    <row r="3" spans="1:7" ht="15.75" x14ac:dyDescent="0.2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/>
      <c r="G3" s="14"/>
    </row>
    <row r="4" spans="1:7" ht="15.75" x14ac:dyDescent="0.25">
      <c r="A4" s="24"/>
      <c r="B4" s="24"/>
      <c r="C4" s="24"/>
      <c r="D4" s="24"/>
      <c r="E4" s="3" t="s">
        <v>6</v>
      </c>
      <c r="F4" s="3" t="s">
        <v>7</v>
      </c>
      <c r="G4" s="14"/>
    </row>
    <row r="5" spans="1:7" ht="15.75" x14ac:dyDescent="0.25">
      <c r="A5" s="21" t="s">
        <v>9</v>
      </c>
      <c r="B5" s="22"/>
      <c r="C5" s="22"/>
      <c r="D5" s="22"/>
      <c r="E5" s="5"/>
      <c r="F5" s="5"/>
      <c r="G5" s="14"/>
    </row>
    <row r="6" spans="1:7" ht="66.599999999999994" customHeight="1" x14ac:dyDescent="0.25">
      <c r="A6" s="4" t="s">
        <v>23</v>
      </c>
      <c r="B6" s="6" t="s">
        <v>16</v>
      </c>
      <c r="C6" s="7" t="s">
        <v>25</v>
      </c>
      <c r="D6" s="8">
        <v>0.27</v>
      </c>
      <c r="E6" s="16">
        <v>5000</v>
      </c>
      <c r="F6" s="16">
        <f>D6*E6</f>
        <v>1350</v>
      </c>
      <c r="G6" s="14"/>
    </row>
    <row r="7" spans="1:7" ht="15.75" x14ac:dyDescent="0.25">
      <c r="A7" s="4">
        <v>2</v>
      </c>
      <c r="B7" s="13" t="s">
        <v>17</v>
      </c>
      <c r="C7" s="7" t="s">
        <v>8</v>
      </c>
      <c r="D7" s="8">
        <v>1</v>
      </c>
      <c r="E7" s="16">
        <v>1200</v>
      </c>
      <c r="F7" s="16">
        <f t="shared" ref="F7:F12" si="0">D7*E7</f>
        <v>1200</v>
      </c>
      <c r="G7" s="14"/>
    </row>
    <row r="8" spans="1:7" ht="30" x14ac:dyDescent="0.25">
      <c r="A8" s="11">
        <v>3</v>
      </c>
      <c r="B8" s="12" t="s">
        <v>18</v>
      </c>
      <c r="C8" s="8" t="s">
        <v>8</v>
      </c>
      <c r="D8" s="7">
        <v>3</v>
      </c>
      <c r="E8" s="16">
        <v>130</v>
      </c>
      <c r="F8" s="16">
        <f t="shared" si="0"/>
        <v>390</v>
      </c>
      <c r="G8" s="14"/>
    </row>
    <row r="9" spans="1:7" ht="61.5" customHeight="1" x14ac:dyDescent="0.25">
      <c r="A9" s="4">
        <v>4</v>
      </c>
      <c r="B9" s="10" t="s">
        <v>24</v>
      </c>
      <c r="C9" s="4" t="s">
        <v>27</v>
      </c>
      <c r="D9" s="4">
        <v>0.17699999999999999</v>
      </c>
      <c r="E9" s="17">
        <v>3450</v>
      </c>
      <c r="F9" s="16">
        <f t="shared" si="0"/>
        <v>610.65</v>
      </c>
      <c r="G9" s="14"/>
    </row>
    <row r="10" spans="1:7" ht="75" customHeight="1" x14ac:dyDescent="0.25">
      <c r="A10" s="4">
        <v>5</v>
      </c>
      <c r="B10" s="10" t="s">
        <v>20</v>
      </c>
      <c r="C10" s="4" t="s">
        <v>26</v>
      </c>
      <c r="D10" s="4">
        <v>0.59</v>
      </c>
      <c r="E10" s="16">
        <v>5400</v>
      </c>
      <c r="F10" s="16">
        <f t="shared" si="0"/>
        <v>3186</v>
      </c>
      <c r="G10" s="14"/>
    </row>
    <row r="11" spans="1:7" ht="48.6" customHeight="1" x14ac:dyDescent="0.25">
      <c r="A11" s="4">
        <v>6</v>
      </c>
      <c r="B11" s="10" t="s">
        <v>21</v>
      </c>
      <c r="C11" s="4" t="s">
        <v>26</v>
      </c>
      <c r="D11" s="4">
        <v>0.59</v>
      </c>
      <c r="E11" s="16">
        <v>9000</v>
      </c>
      <c r="F11" s="16">
        <f t="shared" si="0"/>
        <v>5310</v>
      </c>
      <c r="G11" s="14"/>
    </row>
    <row r="12" spans="1:7" ht="59.1" customHeight="1" x14ac:dyDescent="0.25">
      <c r="A12" s="4">
        <v>7</v>
      </c>
      <c r="B12" s="10" t="s">
        <v>22</v>
      </c>
      <c r="C12" s="4" t="s">
        <v>33</v>
      </c>
      <c r="D12" s="4">
        <v>27</v>
      </c>
      <c r="E12" s="16">
        <v>6.9</v>
      </c>
      <c r="F12" s="16">
        <f t="shared" si="0"/>
        <v>186.3</v>
      </c>
      <c r="G12" s="14"/>
    </row>
    <row r="13" spans="1:7" ht="18.95" customHeight="1" x14ac:dyDescent="0.25">
      <c r="A13" s="19" t="s">
        <v>19</v>
      </c>
      <c r="B13" s="20"/>
      <c r="C13" s="20"/>
      <c r="D13" s="20"/>
      <c r="E13" s="16"/>
      <c r="F13" s="16"/>
      <c r="G13" s="14"/>
    </row>
    <row r="14" spans="1:7" ht="41.45" customHeight="1" x14ac:dyDescent="0.25">
      <c r="A14" s="4" t="s">
        <v>23</v>
      </c>
      <c r="B14" s="9" t="s">
        <v>14</v>
      </c>
      <c r="C14" s="7" t="s">
        <v>10</v>
      </c>
      <c r="D14" s="7">
        <v>1</v>
      </c>
      <c r="E14" s="16">
        <v>6450</v>
      </c>
      <c r="F14" s="16">
        <f>D14*E14</f>
        <v>6450</v>
      </c>
      <c r="G14" s="14"/>
    </row>
    <row r="15" spans="1:7" ht="31.5" customHeight="1" x14ac:dyDescent="0.25">
      <c r="A15" s="4" t="s">
        <v>29</v>
      </c>
      <c r="B15" s="9" t="s">
        <v>11</v>
      </c>
      <c r="C15" s="7" t="s">
        <v>8</v>
      </c>
      <c r="D15" s="7">
        <v>17</v>
      </c>
      <c r="E15" s="16">
        <v>48</v>
      </c>
      <c r="F15" s="16">
        <f t="shared" ref="F15:F18" si="1">D15*E15</f>
        <v>816</v>
      </c>
      <c r="G15" s="14"/>
    </row>
    <row r="16" spans="1:7" ht="45" customHeight="1" x14ac:dyDescent="0.25">
      <c r="A16" s="4" t="s">
        <v>30</v>
      </c>
      <c r="B16" s="9" t="s">
        <v>12</v>
      </c>
      <c r="C16" s="7" t="s">
        <v>8</v>
      </c>
      <c r="D16" s="7">
        <v>6</v>
      </c>
      <c r="E16" s="16">
        <v>48</v>
      </c>
      <c r="F16" s="16">
        <f t="shared" si="1"/>
        <v>288</v>
      </c>
      <c r="G16" s="14"/>
    </row>
    <row r="17" spans="1:7" ht="37.5" customHeight="1" x14ac:dyDescent="0.25">
      <c r="A17" s="4" t="s">
        <v>31</v>
      </c>
      <c r="B17" s="9" t="s">
        <v>13</v>
      </c>
      <c r="C17" s="7" t="s">
        <v>8</v>
      </c>
      <c r="D17" s="7">
        <v>3</v>
      </c>
      <c r="E17" s="16">
        <v>48</v>
      </c>
      <c r="F17" s="16">
        <f t="shared" si="1"/>
        <v>144</v>
      </c>
      <c r="G17" s="14"/>
    </row>
    <row r="18" spans="1:7" ht="33.6" customHeight="1" x14ac:dyDescent="0.25">
      <c r="A18" s="4" t="s">
        <v>32</v>
      </c>
      <c r="B18" s="9" t="s">
        <v>15</v>
      </c>
      <c r="C18" s="7" t="s">
        <v>10</v>
      </c>
      <c r="D18" s="7">
        <v>1</v>
      </c>
      <c r="E18" s="16">
        <v>3069.05</v>
      </c>
      <c r="F18" s="16">
        <f t="shared" si="1"/>
        <v>3069.05</v>
      </c>
      <c r="G18" s="14"/>
    </row>
    <row r="19" spans="1:7" ht="15.75" x14ac:dyDescent="0.25">
      <c r="A19" s="14"/>
      <c r="B19" s="14"/>
      <c r="C19" s="14"/>
      <c r="D19" s="15" t="s">
        <v>28</v>
      </c>
      <c r="E19" s="18">
        <f>SUM(E6:E18)</f>
        <v>33849.950000000004</v>
      </c>
      <c r="F19" s="18">
        <f>SUM(F6:F18)</f>
        <v>22999.999999999996</v>
      </c>
      <c r="G19" s="14"/>
    </row>
  </sheetData>
  <sheetProtection sheet="1" objects="1" scenarios="1"/>
  <mergeCells count="8">
    <mergeCell ref="A13:D13"/>
    <mergeCell ref="A5:D5"/>
    <mergeCell ref="A1:F1"/>
    <mergeCell ref="A3:A4"/>
    <mergeCell ref="B3:B4"/>
    <mergeCell ref="C3:C4"/>
    <mergeCell ref="D3:D4"/>
    <mergeCell ref="E3:F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Buivydė</dc:creator>
  <cp:lastModifiedBy>Raimondas Kulevičius</cp:lastModifiedBy>
  <dcterms:created xsi:type="dcterms:W3CDTF">2025-07-10T05:44:56Z</dcterms:created>
  <dcterms:modified xsi:type="dcterms:W3CDTF">2025-12-22T14:14:41Z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2025-07-10T06:11:09Z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f8cf90d0-73eb-430f-8387-3319f54761ba</vt:lpwstr>
  </property>
  <property fmtid="{D5CDD505-2E9C-101B-9397-08002B2CF9AE}" pid="8" name="MSIP_Label_32ae7b5d-0aac-474b-ae2b-02c331ef2874_ContentBits">
    <vt:lpwstr>0</vt:lpwstr>
  </property>
  <property fmtid="{D5CDD505-2E9C-101B-9397-08002B2CF9AE}" pid="9" name="MSIP_Label_32ae7b5d-0aac-474b-ae2b-02c331ef2874_Tag">
    <vt:lpwstr>10, 0, 1, 1</vt:lpwstr>
  </property>
</Properties>
</file>