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jursa\Documents\Documents\pirkimai\Priešgaisrinės priem 2018\"/>
    </mc:Choice>
  </mc:AlternateContent>
  <xr:revisionPtr revIDLastSave="0" documentId="13_ncr:1_{4A789DA2-FCDF-4B32-A7B9-FA47F6DCA969}" xr6:coauthVersionLast="41" xr6:coauthVersionMax="41" xr10:uidLastSave="{00000000-0000-0000-0000-000000000000}"/>
  <bookViews>
    <workbookView xWindow="-120" yWindow="-120" windowWidth="29040" windowHeight="15840" tabRatio="500" xr2:uid="{00000000-000D-0000-FFFF-FFFF00000000}"/>
  </bookViews>
  <sheets>
    <sheet name="Pasiūlymas" sheetId="1" r:id="rId1"/>
    <sheet name="Subtiekėjai" sheetId="3" r:id="rId2"/>
  </sheets>
  <definedNames>
    <definedName name="_xlnm.Print_Area" localSheetId="0">Pasiūlymas!$A$1:$H$33</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60" i="1" l="1"/>
  <c r="F62" i="1" s="1"/>
  <c r="F61" i="1" s="1"/>
  <c r="F59" i="1"/>
</calcChain>
</file>

<file path=xl/sharedStrings.xml><?xml version="1.0" encoding="utf-8"?>
<sst xmlns="http://schemas.openxmlformats.org/spreadsheetml/2006/main" count="144" uniqueCount="130">
  <si>
    <t>Perkančioji organizacija, kuriai teikiamas pasiūlymas:</t>
  </si>
  <si>
    <t>PASIŪLYMAS</t>
  </si>
  <si>
    <t>Data:</t>
  </si>
  <si>
    <t>Nr.:</t>
  </si>
  <si>
    <t>Vieta:</t>
  </si>
  <si>
    <r>
      <t xml:space="preserve">Tiekėjo pavadinimas </t>
    </r>
    <r>
      <rPr>
        <i/>
        <sz val="12"/>
        <color theme="1"/>
        <rFont val="Times New Roman"/>
        <family val="1"/>
      </rPr>
      <t>/Jeigu dalyvauja ūkio subjektų grupė, surašomi visi dalyvių pavadinimai/</t>
    </r>
  </si>
  <si>
    <t>Įmonės kodas /Jeigu dalyvauja ūkio subjektų grupė, surašomi visi dalyvių kodai/</t>
  </si>
  <si>
    <r>
      <t xml:space="preserve">PVM mokėtojo kodas </t>
    </r>
    <r>
      <rPr>
        <i/>
        <sz val="12"/>
        <color theme="1"/>
        <rFont val="Times New Roman"/>
        <family val="1"/>
      </rPr>
      <t>/Jeigu dalyvauja ūkio subjektų grupė, surašomi visi dalyvių kodai/</t>
    </r>
  </si>
  <si>
    <t>Banko pavadinimas, banko kodas, sąskaitos Nr.</t>
  </si>
  <si>
    <r>
      <t>Tiekėjo adresas</t>
    </r>
    <r>
      <rPr>
        <i/>
        <sz val="12"/>
        <color theme="1"/>
        <rFont val="Times New Roman"/>
        <family val="1"/>
      </rPr>
      <t xml:space="preserve"> /Jeigu dalyvauja ūkio subjektų grupė, surašomi visi dalyvių adresai/</t>
    </r>
  </si>
  <si>
    <t>Telefono numeris</t>
  </si>
  <si>
    <t>Fakso numeris</t>
  </si>
  <si>
    <t>El. pašto adresas</t>
  </si>
  <si>
    <t xml:space="preserve">Asmens, pasirašiusio pasiūlymą saugiu elektroniniu parašu, vardas, pavardė, pareigos </t>
  </si>
  <si>
    <t>Asmens, įgalioto pasirašyti sutartį, vardas, pavardė, pareigos</t>
  </si>
  <si>
    <t>Nr.</t>
  </si>
  <si>
    <t>Pavadinimas</t>
  </si>
  <si>
    <r>
      <t xml:space="preserve">Sutarties vykdymui numatome pasitelkti šiuos subtiekėjus / subteikėjus / subrangovus </t>
    </r>
    <r>
      <rPr>
        <i/>
        <sz val="12"/>
        <color theme="1"/>
        <rFont val="Times New Roman"/>
        <family val="1"/>
      </rPr>
      <t>(įrašyti visus subtiekėjus / subteikėjus / subrangovus nepriklausomai nuo tiekiamų prekių/ teikiamų paslaugų/ atliekamų darbų vertės)</t>
    </r>
    <r>
      <rPr>
        <sz val="12"/>
        <color theme="1"/>
        <rFont val="Times New Roman"/>
        <family val="1"/>
      </rPr>
      <t>:</t>
    </r>
  </si>
  <si>
    <r>
      <t>Subtiekėjo / subteikėjo / subrangovo</t>
    </r>
    <r>
      <rPr>
        <b/>
        <sz val="9"/>
        <color rgb="FF000000"/>
        <rFont val="Times New Roman"/>
        <family val="1"/>
      </rPr>
      <t xml:space="preserve"> (-ų) pavadinimas (-ai)</t>
    </r>
  </si>
  <si>
    <t>Adresas</t>
  </si>
  <si>
    <t>Trumpas aprašymas</t>
  </si>
  <si>
    <t>Procentas nuo pasiūlymo kainos be PVM</t>
  </si>
  <si>
    <r>
      <t xml:space="preserve">Jeigu pirkimo dokumentų 18 punkte numatytas subtiekimo / subteikimo / subrangos apribojimas:
Mes patvirtiname, kad subtiekėjams / subteikėjams / subrangovams (tiekėjams, kuriuos pasamdysime dalies sutartyje numatytų prekių tiekimui /paslaugų teikimui / darbų atlikimui) perduodamų tiekti prekių / teikti paslaugų/ atlikti darbų dalis neviršys  </t>
    </r>
    <r>
      <rPr>
        <u/>
        <sz val="12"/>
        <color theme="1"/>
        <rFont val="Times New Roman"/>
        <family val="1"/>
      </rPr>
      <t xml:space="preserve">     </t>
    </r>
    <r>
      <rPr>
        <sz val="12"/>
        <color theme="1"/>
        <rFont val="Times New Roman"/>
        <family val="1"/>
      </rPr>
      <t>proc. pasiūlymo kainos be PVM.</t>
    </r>
  </si>
  <si>
    <t xml:space="preserve">Mes patvirtiname, kad esame / nesame (nereikalingą išbraukti) laikomi asocijuotais (susijusiais) su Perkančiąja organizacija pagal Lietuvos Respublikoje galiojančių teisės aktų (Lietuvos Respublikos pelno mokesčio, Lietuvos Respublikos pridėtinės vertės mokesčio ir Lietuvos Respublikos gyventojų pajamų mokesčio įstatymų) nuostatas. </t>
  </si>
  <si>
    <t>Kartu su pasiūlymu pateikiami šie dokumentai:</t>
  </si>
  <si>
    <t>Eil.Nr.</t>
  </si>
  <si>
    <t>"Pateiktų skaitmeninių dokumentų (ar jų kopijų) pavadinimas
(pasiūlymą sudarančių konfidencialių dokumentų pavadinimai pažymėti prierašu KONFIDENCIALU)"</t>
  </si>
  <si>
    <t>Prisegtos bylos (failo) pavadinimas </t>
  </si>
  <si>
    <t>Pasiūlymo galiojimo užtikrinimui pateikiame :</t>
  </si>
  <si>
    <t>(Nurodyti užtikrinimo būdą, dydį, dokumentus)</t>
  </si>
  <si>
    <r>
      <t xml:space="preserve">
Pasiūlymas galioja iki termino, nustatyto pirkimo dokumentuose.
</t>
    </r>
    <r>
      <rPr>
        <i/>
        <sz val="12"/>
        <color theme="1"/>
        <rFont val="Times New Roman"/>
        <family val="1"/>
      </rPr>
      <t xml:space="preserve">
Pasiūlymo neatskiriama dalis yra (rašoma, jeigu buvo reikalauta prie pasiūlymo pridėti atitinkamą dokumentą)</t>
    </r>
  </si>
  <si>
    <t>Tiekėjo arba jo įgalioto asmens pareigų pavadinimas</t>
  </si>
  <si>
    <t>Pasirašančio asmens vardas ir pavardė</t>
  </si>
  <si>
    <t>**kadangi visas pasiūlymas pasirašomas saugiu elektroniniu parašu, šio dokumento atskirai pasirašyti neprivaloma.</t>
  </si>
  <si>
    <t/>
  </si>
  <si>
    <t/>
  </si>
  <si>
    <t/>
  </si>
  <si>
    <t/>
  </si>
  <si>
    <t/>
  </si>
  <si>
    <t/>
  </si>
  <si>
    <t/>
  </si>
  <si>
    <t/>
  </si>
  <si>
    <t/>
  </si>
  <si>
    <t/>
  </si>
  <si>
    <t/>
  </si>
  <si>
    <t/>
  </si>
  <si>
    <t/>
  </si>
  <si>
    <t/>
  </si>
  <si>
    <t/>
  </si>
  <si>
    <t/>
  </si>
  <si>
    <t/>
  </si>
  <si>
    <t/>
  </si>
  <si>
    <t/>
  </si>
  <si>
    <t/>
  </si>
  <si>
    <t/>
  </si>
  <si>
    <t/>
  </si>
  <si>
    <t/>
  </si>
  <si>
    <t/>
  </si>
  <si>
    <t/>
  </si>
  <si>
    <t/>
  </si>
  <si>
    <t/>
  </si>
  <si>
    <t/>
  </si>
  <si>
    <t/>
  </si>
  <si>
    <t/>
  </si>
  <si>
    <t xml:space="preserve">1. Šiuo pasiūlymu pažymime, kad sutinkame su visomis pirkimo sąlygomis, nustatytomis:
1) pirkimo skelbime, paskelbtame Viešųjų pirkimų įstatymo nustatyta tvarka;
2) pirkimo sąlygose ir kituose pirkimo dokumentuose (jų paaiškinimuose, papildymuose).
</t>
  </si>
  <si>
    <t>Siūlomas pirkimo objektas visiškai atitinka pirkimo sąlygose nustatytus reikalavimus ir jo kaina yra:</t>
  </si>
  <si>
    <t>VŠĮ Kauno klinikinė ligoninė</t>
  </si>
  <si>
    <t>Priešgaisrinės priemonės</t>
  </si>
  <si>
    <t>1503-1 2018-12-14 09:45:35</t>
  </si>
  <si>
    <t>Kiekis</t>
  </si>
  <si>
    <t>Mato vienetas</t>
  </si>
  <si>
    <t>Kaina be PVM</t>
  </si>
  <si>
    <t>Suma be PVM</t>
  </si>
  <si>
    <t>Siūlomi produktai, katalogai su nuoroda į siūlomo produkto charakteristikas</t>
  </si>
  <si>
    <t>Siūlomo produkto parametrai</t>
  </si>
  <si>
    <t>1.</t>
  </si>
  <si>
    <t>Gaisrinės priemonės</t>
  </si>
  <si>
    <t>1.1.</t>
  </si>
  <si>
    <t>Gaisrinė žarna vidaus gaisriniam čiaupui</t>
  </si>
  <si>
    <t>vnt.</t>
  </si>
  <si>
    <t>1.1.1.</t>
  </si>
  <si>
    <t>diametras 51mm.</t>
  </si>
  <si>
    <t>1.1.2.</t>
  </si>
  <si>
    <t>ilgis 20m.</t>
  </si>
  <si>
    <t>1.1.3.</t>
  </si>
  <si>
    <t>komplekte su sujungimo galvutėmis GR-50 (aliuminėmis)</t>
  </si>
  <si>
    <t>1.1.4.</t>
  </si>
  <si>
    <t>žarna turi būti lanksti, atspari dilimui, vidus gumuotas arba lateksinis</t>
  </si>
  <si>
    <t>1.2.</t>
  </si>
  <si>
    <t>Gaisrinis švirkštas vidaus čiaupams</t>
  </si>
  <si>
    <t>1.2.1.</t>
  </si>
  <si>
    <t>nereguliuojamas plastikinis PS -50</t>
  </si>
  <si>
    <t>1.3.</t>
  </si>
  <si>
    <t>Ženklas - evakuacijos susirinkimo vieta</t>
  </si>
  <si>
    <t>1.3.1.</t>
  </si>
  <si>
    <t>atsparus ultravioletiniams spinduliams ir lauko aplinkos poveikiui</t>
  </si>
  <si>
    <t>PVM suma</t>
  </si>
  <si>
    <t>Suma su PVM</t>
  </si>
  <si>
    <t>2.</t>
  </si>
  <si>
    <t>Evakuacinis - avarinis šviestuvas</t>
  </si>
  <si>
    <t>2.1.</t>
  </si>
  <si>
    <t>sieninis šviestuvas su lipduku (rodyklė - evakuacinis išėjimas į dešinę)</t>
  </si>
  <si>
    <t>2.1.1.</t>
  </si>
  <si>
    <t>šviestuvai turi degti ne mažiau kaip 1 val. dingus įtampai</t>
  </si>
  <si>
    <t>2.2.</t>
  </si>
  <si>
    <t>lubinis šviestuvas su lipduku (rodyklė - evakuacinis išėjimas į kairę)</t>
  </si>
  <si>
    <t>2.2.1.</t>
  </si>
  <si>
    <t>2.3.</t>
  </si>
  <si>
    <t>sieninis šviestuvas su lipduku IŠĖJIMAS</t>
  </si>
  <si>
    <t>2.3.1.</t>
  </si>
  <si>
    <t>2.4.</t>
  </si>
  <si>
    <t>lubinis šviestuvas su lipduku (rodyklė - evakuacinis išėjimas į dešinę)</t>
  </si>
  <si>
    <t>2.4.1.</t>
  </si>
  <si>
    <t>2.5.</t>
  </si>
  <si>
    <t>2.5.1.</t>
  </si>
  <si>
    <t>3.</t>
  </si>
  <si>
    <t>Raktų dėžutė avariniam raktui</t>
  </si>
  <si>
    <t>3.1.</t>
  </si>
  <si>
    <t>metalinė su į vidų įspaudžiamu stiklu, komplekte su rakteliu (plotis - 90 mm± 20 mm, aukštis - 150 mm ± 20 mm, gylis - 30 mm)</t>
  </si>
  <si>
    <t>Kaunas</t>
  </si>
  <si>
    <t>VšĮ "Priešgaisrinių paslaugų garantas"</t>
  </si>
  <si>
    <t>LT352908716</t>
  </si>
  <si>
    <t>AB SEB bankas, 70440, LT25 7044 0600 0787 7309</t>
  </si>
  <si>
    <t>Veiverių g. 132, Kaunas</t>
  </si>
  <si>
    <t>8 37 390735</t>
  </si>
  <si>
    <t>-</t>
  </si>
  <si>
    <t>ricardas@ppgarantas.lt</t>
  </si>
  <si>
    <t>Ričardas Krištanaitis, g-bos vadovas.</t>
  </si>
  <si>
    <t>Jonas Lukošius, direktorius</t>
  </si>
  <si>
    <t>190102-1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</si>
</sst>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27]"/>
  </numFmts>
  <fonts count="11"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i/>
      <sz val="9"/>
      <color rgb="FF000000"/>
      <name val="Times New Roman"/>
      <family val="1"/>
    </font>
    <font>
      <b/>
      <sz val="9"/>
      <color rgb="FF000000"/>
      <name val="Times New Roman"/>
      <family val="1"/>
    </font>
    <font>
      <b/>
      <sz val="9"/>
      <color theme="1"/>
      <name val="Times New Roman"/>
      <family val="1"/>
    </font>
    <font>
      <u/>
      <sz val="12"/>
      <color theme="1"/>
      <name val="Times New Roman"/>
      <family val="1"/>
    </font>
    <font>
      <i/>
      <sz val="8"/>
      <color theme="1"/>
      <name val="Times New Roman"/>
      <family val="1"/>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64"/>
      </right>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right"/>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3" fillId="2" borderId="0" xfId="0" applyFont="1" applyFill="1"/>
    <xf numFmtId="0" fontId="1" fillId="0" borderId="0" xfId="0" applyFont="1"/>
    <xf numFmtId="0" fontId="2" fillId="2" borderId="0" xfId="0" applyFont="1" applyFill="1" applyAlignment="1">
      <alignment horizontal="center"/>
    </xf>
    <xf numFmtId="0" fontId="4" fillId="0" borderId="2" xfId="0" applyFont="1" applyBorder="1" applyAlignment="1">
      <alignment horizontal="center" vertical="center" wrapText="1"/>
    </xf>
    <xf numFmtId="0" fontId="1" fillId="2" borderId="0" xfId="0" applyFont="1" applyFill="1" applyAlignment="1">
      <alignment horizontal="left" vertical="top" wrapText="1"/>
    </xf>
    <xf numFmtId="0" fontId="0" fillId="2" borderId="0" xfId="0" applyFill="1"/>
    <xf numFmtId="0" fontId="4" fillId="2" borderId="1" xfId="0" applyFont="1" applyFill="1" applyBorder="1" applyAlignment="1">
      <alignment horizontal="center" vertical="center"/>
    </xf>
    <xf numFmtId="0" fontId="1" fillId="2" borderId="0" xfId="0" applyFont="1" applyFill="1" applyAlignment="1">
      <alignment horizontal="left"/>
    </xf>
    <xf numFmtId="0" fontId="0" fillId="2" borderId="7" xfId="0" applyFill="1" applyBorder="1" applyAlignment="1">
      <alignment wrapText="1"/>
    </xf>
    <xf numFmtId="0" fontId="0" fillId="2" borderId="0" xfId="0" applyFill="1" applyAlignment="1">
      <alignment wrapText="1"/>
    </xf>
    <xf numFmtId="0" fontId="1" fillId="2" borderId="0" xfId="0" applyFont="1" applyFill="1" applyAlignment="1">
      <alignment wrapText="1"/>
    </xf>
    <xf numFmtId="0" fontId="1" fillId="0" borderId="0" xfId="0" applyFont="1" applyAlignment="1">
      <alignment wrapText="1"/>
    </xf>
    <xf numFmtId="0" fontId="0" fillId="0" borderId="0" xfId="0" applyAlignment="1">
      <alignment wrapText="1"/>
    </xf>
    <xf numFmtId="0" fontId="0" fillId="2" borderId="1" xfId="0" applyFill="1" applyBorder="1" applyAlignment="1">
      <alignment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2" fontId="4" fillId="0" borderId="1"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164" fontId="10" fillId="0" borderId="7"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0" fontId="0" fillId="2" borderId="8" xfId="0" applyFill="1" applyBorder="1" applyAlignment="1">
      <alignment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2" fontId="4" fillId="0" borderId="2" xfId="0"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0" xfId="0" applyFont="1" applyFill="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8" xfId="0" applyFill="1" applyBorder="1" applyAlignment="1">
      <alignment horizontal="left" wrapText="1"/>
    </xf>
    <xf numFmtId="0" fontId="0" fillId="2" borderId="7" xfId="0" applyFill="1" applyBorder="1" applyAlignment="1">
      <alignment horizontal="left" wrapText="1"/>
    </xf>
    <xf numFmtId="0" fontId="3"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center"/>
    </xf>
    <xf numFmtId="2" fontId="4" fillId="0" borderId="0" xfId="0" applyNumberFormat="1"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2" borderId="0" xfId="0" applyFont="1" applyFill="1" applyAlignment="1">
      <alignment horizontal="center"/>
    </xf>
    <xf numFmtId="0" fontId="1" fillId="2" borderId="0" xfId="0" applyFont="1" applyFill="1" applyAlignment="1">
      <alignment horizontal="right"/>
    </xf>
    <xf numFmtId="0" fontId="1" fillId="2" borderId="0" xfId="0" applyFont="1" applyFill="1" applyAlignment="1">
      <alignment horizontal="lef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0" xfId="0" applyFont="1" applyFill="1" applyAlignment="1">
      <alignment horizontal="left" vertical="center" wrapText="1"/>
    </xf>
    <xf numFmtId="0" fontId="5" fillId="2" borderId="1" xfId="0" applyFont="1" applyFill="1" applyBorder="1" applyAlignment="1">
      <alignment horizont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1">
    <cellStyle name="Įprastas"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67"/>
  <sheetViews>
    <sheetView showGridLines="0" tabSelected="1" topLeftCell="A35" workbookViewId="0">
      <selection activeCell="E44" sqref="E44:F56"/>
    </sheetView>
  </sheetViews>
  <sheetFormatPr defaultColWidth="11" defaultRowHeight="15.75" x14ac:dyDescent="0.25"/>
  <cols>
    <col min="2" max="2" width="57.125" customWidth="1"/>
    <col min="3" max="3" width="9.5" customWidth="1"/>
    <col min="4" max="4" width="10" customWidth="1"/>
    <col min="5" max="5" width="14.25" bestFit="1" customWidth="1"/>
    <col min="6" max="6" width="11.5" customWidth="1"/>
    <col min="7" max="7" width="12.25" customWidth="1"/>
    <col min="8" max="8" width="14.375" customWidth="1"/>
    <col min="9" max="9" width="15.5" customWidth="1"/>
  </cols>
  <sheetData>
    <row r="1" spans="1:10" s="7" customFormat="1" x14ac:dyDescent="0.25">
      <c r="A1" s="1" t="s">
        <v>0</v>
      </c>
      <c r="B1" s="1"/>
      <c r="C1" s="1" t="s">
        <v>66</v>
      </c>
      <c r="D1" s="1"/>
      <c r="E1" s="1"/>
      <c r="F1" s="1"/>
      <c r="G1" s="1"/>
      <c r="H1" s="1"/>
      <c r="I1" s="1"/>
      <c r="J1" s="1"/>
    </row>
    <row r="2" spans="1:10" s="7" customFormat="1" x14ac:dyDescent="0.25">
      <c r="A2" s="1"/>
      <c r="B2" s="1"/>
      <c r="C2" s="1"/>
      <c r="D2" s="1"/>
      <c r="E2" s="1"/>
      <c r="F2" s="1"/>
      <c r="G2" s="1"/>
      <c r="H2" s="1"/>
      <c r="I2" s="1"/>
      <c r="J2" s="1"/>
    </row>
    <row r="3" spans="1:10" s="7" customFormat="1" x14ac:dyDescent="0.25">
      <c r="A3" s="2"/>
      <c r="B3" s="8" t="s">
        <v>1</v>
      </c>
      <c r="C3" s="2"/>
      <c r="D3" s="2"/>
      <c r="E3" s="2"/>
      <c r="F3" s="2"/>
      <c r="G3" s="1"/>
      <c r="H3" s="1"/>
      <c r="I3" s="1"/>
      <c r="J3" s="1"/>
    </row>
    <row r="4" spans="1:10" s="7" customFormat="1" x14ac:dyDescent="0.25">
      <c r="A4" s="2"/>
      <c r="B4" s="11" t="s">
        <v>67</v>
      </c>
      <c r="C4" s="2"/>
      <c r="D4" s="2"/>
      <c r="E4" s="2"/>
      <c r="F4" s="2"/>
      <c r="G4" s="1"/>
      <c r="H4" s="1"/>
      <c r="I4" s="1"/>
      <c r="J4" s="1"/>
    </row>
    <row r="5" spans="1:10" s="7" customFormat="1" x14ac:dyDescent="0.25">
      <c r="A5" s="1"/>
      <c r="B5" s="1"/>
      <c r="C5" s="1"/>
      <c r="D5" s="1"/>
      <c r="E5" s="1"/>
      <c r="F5" s="1"/>
      <c r="G5" s="1"/>
      <c r="H5" s="1"/>
      <c r="I5" s="1"/>
      <c r="J5" s="1"/>
    </row>
    <row r="6" spans="1:10" s="7" customFormat="1" x14ac:dyDescent="0.25">
      <c r="A6" s="3" t="s">
        <v>2</v>
      </c>
      <c r="B6" s="28">
        <v>43467</v>
      </c>
      <c r="C6" s="1"/>
      <c r="D6" s="1"/>
      <c r="E6" s="1"/>
      <c r="F6" s="1"/>
      <c r="G6" s="1"/>
      <c r="H6" s="1"/>
      <c r="I6" s="1"/>
      <c r="J6" s="1"/>
    </row>
    <row r="7" spans="1:10" s="7" customFormat="1" x14ac:dyDescent="0.25">
      <c r="A7" s="3" t="s">
        <v>3</v>
      </c>
      <c r="B7" s="27" t="s">
        <v>129</v>
      </c>
      <c r="C7" s="1"/>
      <c r="D7" s="1"/>
      <c r="E7" s="1"/>
      <c r="F7" s="1"/>
      <c r="G7" s="1"/>
      <c r="H7" s="1"/>
      <c r="I7" s="1"/>
      <c r="J7" s="1"/>
    </row>
    <row r="8" spans="1:10" s="7" customFormat="1" x14ac:dyDescent="0.25">
      <c r="A8" s="3" t="s">
        <v>4</v>
      </c>
      <c r="B8" s="22" t="s">
        <v>119</v>
      </c>
      <c r="C8" s="1"/>
      <c r="D8" s="1"/>
      <c r="E8" s="1"/>
      <c r="F8" s="1"/>
      <c r="G8" s="1"/>
      <c r="H8" s="1"/>
      <c r="I8" s="1"/>
      <c r="J8" s="1"/>
    </row>
    <row r="9" spans="1:10" s="7" customFormat="1" x14ac:dyDescent="0.25">
      <c r="A9" s="1"/>
      <c r="B9" s="1"/>
      <c r="C9" s="1"/>
      <c r="D9" s="1"/>
      <c r="E9" s="1"/>
      <c r="F9" s="1"/>
      <c r="G9" s="1"/>
      <c r="H9" s="1"/>
      <c r="I9" s="1"/>
      <c r="J9" s="1"/>
    </row>
    <row r="10" spans="1:10" s="7" customFormat="1" x14ac:dyDescent="0.25">
      <c r="A10" s="41" t="s">
        <v>5</v>
      </c>
      <c r="B10" s="42"/>
      <c r="C10" s="34" t="s">
        <v>120</v>
      </c>
      <c r="D10" s="35"/>
      <c r="E10" s="36"/>
      <c r="F10" s="1"/>
      <c r="G10" s="1"/>
      <c r="H10" s="1"/>
      <c r="I10" s="1"/>
      <c r="J10" s="1"/>
    </row>
    <row r="11" spans="1:10" s="7" customFormat="1" x14ac:dyDescent="0.25">
      <c r="A11" s="41" t="s">
        <v>6</v>
      </c>
      <c r="B11" s="42"/>
      <c r="C11" s="34">
        <v>135290870</v>
      </c>
      <c r="D11" s="35"/>
      <c r="E11" s="36"/>
      <c r="F11" s="1"/>
      <c r="G11" s="1"/>
      <c r="H11" s="1"/>
      <c r="I11" s="1"/>
      <c r="J11" s="1"/>
    </row>
    <row r="12" spans="1:10" s="7" customFormat="1" x14ac:dyDescent="0.25">
      <c r="A12" s="41" t="s">
        <v>7</v>
      </c>
      <c r="B12" s="42"/>
      <c r="C12" s="34" t="s">
        <v>121</v>
      </c>
      <c r="D12" s="35"/>
      <c r="E12" s="36"/>
      <c r="F12" s="1"/>
      <c r="G12" s="1"/>
      <c r="H12" s="1"/>
      <c r="I12" s="1"/>
      <c r="J12" s="1"/>
    </row>
    <row r="13" spans="1:10" s="7" customFormat="1" x14ac:dyDescent="0.25">
      <c r="A13" s="41" t="s">
        <v>8</v>
      </c>
      <c r="B13" s="42"/>
      <c r="C13" s="34" t="s">
        <v>122</v>
      </c>
      <c r="D13" s="35"/>
      <c r="E13" s="36"/>
      <c r="F13" s="1"/>
      <c r="G13" s="1"/>
      <c r="H13" s="1"/>
      <c r="I13" s="1"/>
      <c r="J13" s="1"/>
    </row>
    <row r="14" spans="1:10" s="7" customFormat="1" x14ac:dyDescent="0.25">
      <c r="A14" s="41" t="s">
        <v>9</v>
      </c>
      <c r="B14" s="42"/>
      <c r="C14" s="34" t="s">
        <v>123</v>
      </c>
      <c r="D14" s="35"/>
      <c r="E14" s="36"/>
      <c r="F14" s="1"/>
      <c r="G14" s="1"/>
      <c r="H14" s="1"/>
      <c r="I14" s="1"/>
      <c r="J14" s="1"/>
    </row>
    <row r="15" spans="1:10" s="7" customFormat="1" x14ac:dyDescent="0.25">
      <c r="A15" s="41" t="s">
        <v>10</v>
      </c>
      <c r="B15" s="42"/>
      <c r="C15" s="34" t="s">
        <v>124</v>
      </c>
      <c r="D15" s="35"/>
      <c r="E15" s="36"/>
      <c r="F15" s="1"/>
      <c r="G15" s="1"/>
      <c r="H15" s="1"/>
      <c r="I15" s="1"/>
      <c r="J15" s="1"/>
    </row>
    <row r="16" spans="1:10" s="7" customFormat="1" x14ac:dyDescent="0.25">
      <c r="A16" s="39" t="s">
        <v>11</v>
      </c>
      <c r="B16" s="40"/>
      <c r="C16" s="34" t="s">
        <v>125</v>
      </c>
      <c r="D16" s="35"/>
      <c r="E16" s="36"/>
      <c r="F16" s="1"/>
      <c r="G16" s="1"/>
      <c r="H16" s="1"/>
      <c r="I16" s="1"/>
      <c r="J16" s="1"/>
    </row>
    <row r="17" spans="1:27" s="7" customFormat="1" x14ac:dyDescent="0.25">
      <c r="A17" s="39" t="s">
        <v>12</v>
      </c>
      <c r="B17" s="40"/>
      <c r="C17" s="34" t="s">
        <v>126</v>
      </c>
      <c r="D17" s="35"/>
      <c r="E17" s="36"/>
      <c r="F17" s="1"/>
      <c r="G17" s="1"/>
      <c r="H17" s="1"/>
      <c r="I17" s="1"/>
      <c r="J17" s="1"/>
    </row>
    <row r="18" spans="1:27" s="7" customFormat="1" x14ac:dyDescent="0.25">
      <c r="A18" s="41" t="s">
        <v>13</v>
      </c>
      <c r="B18" s="42"/>
      <c r="C18" s="34" t="s">
        <v>127</v>
      </c>
      <c r="D18" s="35"/>
      <c r="E18" s="36"/>
      <c r="F18" s="1"/>
      <c r="G18" s="1"/>
      <c r="H18" s="1"/>
      <c r="I18" s="1"/>
      <c r="J18" s="1"/>
    </row>
    <row r="19" spans="1:27" s="7" customFormat="1" x14ac:dyDescent="0.25">
      <c r="A19" s="32" t="s">
        <v>14</v>
      </c>
      <c r="B19" s="33"/>
      <c r="C19" s="34" t="s">
        <v>128</v>
      </c>
      <c r="D19" s="35"/>
      <c r="E19" s="36"/>
      <c r="F19" s="1"/>
      <c r="G19" s="1"/>
      <c r="H19" s="1"/>
      <c r="I19" s="1"/>
      <c r="J19" s="1"/>
    </row>
    <row r="20" spans="1:27" s="7" customFormat="1" ht="8.1" customHeight="1" x14ac:dyDescent="0.25">
      <c r="A20" s="37"/>
      <c r="B20" s="37"/>
      <c r="C20" s="37"/>
      <c r="D20" s="37"/>
      <c r="E20" s="37"/>
      <c r="F20" s="1"/>
      <c r="G20" s="1"/>
      <c r="H20" s="1"/>
      <c r="I20" s="1"/>
      <c r="J20" s="1"/>
    </row>
    <row r="21" spans="1:27" s="7" customFormat="1" ht="6.95" customHeight="1" x14ac:dyDescent="0.25">
      <c r="A21" s="4"/>
      <c r="B21" s="4"/>
      <c r="C21" s="4"/>
      <c r="D21" s="4"/>
      <c r="E21" s="4"/>
      <c r="F21" s="5"/>
      <c r="G21" s="1"/>
      <c r="H21" s="1"/>
      <c r="I21" s="1"/>
      <c r="J21" s="1"/>
    </row>
    <row r="22" spans="1:27" s="7" customFormat="1" hidden="1" x14ac:dyDescent="0.25">
      <c r="A22" s="1"/>
      <c r="B22" s="1"/>
      <c r="C22" s="1"/>
      <c r="D22" s="1"/>
      <c r="E22" s="1"/>
      <c r="F22" s="6"/>
      <c r="G22" s="1"/>
      <c r="H22" s="1"/>
      <c r="I22" s="1"/>
      <c r="J22" s="1"/>
    </row>
    <row r="23" spans="1:27" s="7" customFormat="1" ht="51.95" customHeight="1" x14ac:dyDescent="0.25">
      <c r="A23" s="38" t="s">
        <v>64</v>
      </c>
      <c r="B23" s="38"/>
      <c r="C23" s="38"/>
      <c r="D23" s="38"/>
      <c r="E23" s="38"/>
      <c r="F23" s="38"/>
      <c r="G23" s="1"/>
      <c r="H23" s="1"/>
      <c r="I23" s="1"/>
      <c r="J23" s="1"/>
    </row>
    <row r="24" spans="1:27" s="7" customFormat="1" x14ac:dyDescent="0.25">
      <c r="A24" s="10"/>
      <c r="B24" s="10"/>
      <c r="C24" s="10"/>
      <c r="D24" s="10"/>
      <c r="E24" s="10"/>
      <c r="F24" s="10"/>
      <c r="G24" s="1"/>
      <c r="H24" s="1"/>
      <c r="I24" s="1"/>
      <c r="J24" s="1"/>
    </row>
    <row r="25" spans="1:27" s="7" customFormat="1" x14ac:dyDescent="0.25">
      <c r="A25" s="1" t="s">
        <v>65</v>
      </c>
      <c r="B25" s="1"/>
      <c r="C25" s="1"/>
      <c r="D25" s="1"/>
      <c r="E25" s="1"/>
      <c r="F25" s="1"/>
      <c r="G25" s="1"/>
      <c r="H25" s="1"/>
      <c r="I25" s="1"/>
      <c r="J25" s="1"/>
    </row>
    <row r="26" spans="1:27" s="7" customFormat="1" ht="6.95" customHeight="1" x14ac:dyDescent="0.25">
      <c r="A26" s="1"/>
      <c r="B26" s="1"/>
      <c r="C26" s="1"/>
      <c r="D26" s="1"/>
      <c r="E26" s="1"/>
      <c r="F26" s="1"/>
      <c r="G26" s="1"/>
      <c r="H26" s="1"/>
      <c r="I26" s="1"/>
      <c r="J26" s="1"/>
    </row>
    <row r="27" spans="1:27" s="7" customFormat="1" ht="6.95" customHeight="1" x14ac:dyDescent="0.25">
      <c r="A27" s="1"/>
      <c r="B27" s="1"/>
      <c r="C27" s="1"/>
      <c r="D27" s="1"/>
      <c r="E27" s="1"/>
      <c r="F27" s="1"/>
      <c r="G27" s="1"/>
      <c r="H27" s="1"/>
      <c r="I27" s="1"/>
      <c r="J27" s="1"/>
    </row>
    <row r="28" spans="1:27" s="7" customFormat="1" ht="126" x14ac:dyDescent="0.25">
      <c r="A28" s="9" t="s">
        <v>15</v>
      </c>
      <c r="B28" s="9" t="s">
        <v>16</v>
      </c>
      <c r="C28" s="31" t="s">
        <v>69</v>
      </c>
      <c r="D28" s="31" t="s">
        <v>70</v>
      </c>
      <c r="E28" s="31" t="s">
        <v>71</v>
      </c>
      <c r="F28" s="31" t="s">
        <v>72</v>
      </c>
      <c r="G28" s="31" t="s">
        <v>73</v>
      </c>
      <c r="H28" s="30" t="s">
        <v>74</v>
      </c>
      <c r="I28" s="15"/>
      <c r="J28" s="16"/>
      <c r="K28" s="17" t="s">
        <v>40</v>
      </c>
      <c r="L28" s="17" t="s">
        <v>41</v>
      </c>
      <c r="M28" s="17" t="s">
        <v>42</v>
      </c>
      <c r="N28" s="17"/>
      <c r="O28" s="17"/>
      <c r="P28" s="17"/>
      <c r="Q28" s="17"/>
      <c r="R28" s="17"/>
      <c r="S28" s="17"/>
      <c r="T28" s="17"/>
      <c r="U28" s="17"/>
      <c r="V28" s="17"/>
      <c r="W28" s="17"/>
      <c r="X28" s="17"/>
      <c r="Y28" s="17"/>
      <c r="Z28" s="17"/>
      <c r="AA28" s="17"/>
    </row>
    <row r="29" spans="1:27" x14ac:dyDescent="0.25">
      <c r="A29" s="29" t="s">
        <v>75</v>
      </c>
      <c r="B29" s="43" t="s">
        <v>76</v>
      </c>
      <c r="C29" s="43"/>
      <c r="D29" s="43"/>
      <c r="E29" s="43"/>
      <c r="F29" s="43"/>
      <c r="G29" s="43"/>
      <c r="H29" s="43"/>
      <c r="I29" s="15"/>
      <c r="J29" s="15"/>
      <c r="K29" s="18"/>
      <c r="L29" s="18"/>
      <c r="M29" s="18"/>
      <c r="N29" s="18"/>
      <c r="O29" s="18"/>
      <c r="P29" s="18"/>
      <c r="Q29" s="18"/>
      <c r="R29" s="18"/>
      <c r="S29" s="18"/>
      <c r="T29" s="18"/>
      <c r="U29" s="18"/>
      <c r="V29" s="18"/>
      <c r="W29" s="18"/>
      <c r="X29" s="18"/>
      <c r="Y29" s="18"/>
      <c r="Z29" s="18"/>
      <c r="AA29" s="18"/>
    </row>
    <row r="30" spans="1:27" x14ac:dyDescent="0.25">
      <c r="A30" s="14" t="s">
        <v>77</v>
      </c>
      <c r="B30" s="14" t="s">
        <v>78</v>
      </c>
      <c r="C30" s="20">
        <v>84</v>
      </c>
      <c r="D30" s="14" t="s">
        <v>79</v>
      </c>
      <c r="E30" s="25"/>
      <c r="F30" s="25"/>
      <c r="G30" s="23"/>
      <c r="H30" s="23"/>
      <c r="I30" s="15"/>
      <c r="J30" s="15" t="s">
        <v>43</v>
      </c>
      <c r="K30" s="18"/>
      <c r="L30" s="18"/>
      <c r="M30" s="18"/>
      <c r="N30" s="18"/>
      <c r="O30" s="18"/>
      <c r="P30" s="18"/>
      <c r="Q30" s="18"/>
      <c r="R30" s="18"/>
      <c r="S30" s="18"/>
      <c r="T30" s="18"/>
      <c r="U30" s="18"/>
      <c r="V30" s="18"/>
      <c r="W30" s="18"/>
      <c r="X30" s="18"/>
      <c r="Y30" s="18"/>
      <c r="Z30" s="18"/>
      <c r="AA30" s="18"/>
    </row>
    <row r="31" spans="1:27" x14ac:dyDescent="0.25">
      <c r="A31" s="14" t="s">
        <v>80</v>
      </c>
      <c r="B31" s="14" t="s">
        <v>81</v>
      </c>
      <c r="C31" s="14"/>
      <c r="D31" s="14"/>
      <c r="E31" s="14"/>
      <c r="F31" s="14"/>
      <c r="G31" s="14"/>
      <c r="H31" s="14"/>
      <c r="I31" s="15"/>
      <c r="J31" s="15"/>
      <c r="K31" s="18"/>
      <c r="L31" s="18"/>
      <c r="M31" s="18"/>
      <c r="N31" s="18"/>
      <c r="O31" s="18"/>
      <c r="P31" s="18"/>
      <c r="Q31" s="18"/>
      <c r="R31" s="18"/>
      <c r="S31" s="18"/>
      <c r="T31" s="18"/>
      <c r="U31" s="18"/>
      <c r="V31" s="18"/>
      <c r="W31" s="18"/>
      <c r="X31" s="18"/>
      <c r="Y31" s="18"/>
      <c r="Z31" s="18"/>
      <c r="AA31" s="18"/>
    </row>
    <row r="32" spans="1:27" x14ac:dyDescent="0.25">
      <c r="A32" s="14" t="s">
        <v>82</v>
      </c>
      <c r="B32" s="14" t="s">
        <v>83</v>
      </c>
      <c r="C32" s="14"/>
      <c r="D32" s="14"/>
      <c r="E32" s="14"/>
      <c r="F32" s="14"/>
      <c r="G32" s="14"/>
      <c r="H32" s="14"/>
      <c r="I32" s="15"/>
      <c r="J32" s="15"/>
      <c r="K32" s="18"/>
      <c r="L32" s="18"/>
      <c r="M32" s="18"/>
      <c r="N32" s="18"/>
      <c r="O32" s="18"/>
      <c r="P32" s="18"/>
      <c r="Q32" s="18"/>
      <c r="R32" s="18"/>
      <c r="S32" s="18"/>
      <c r="T32" s="18"/>
      <c r="U32" s="18"/>
      <c r="V32" s="18"/>
      <c r="W32" s="18"/>
      <c r="X32" s="18"/>
      <c r="Y32" s="18"/>
      <c r="Z32" s="18"/>
      <c r="AA32" s="18"/>
    </row>
    <row r="33" spans="1:27" x14ac:dyDescent="0.25">
      <c r="A33" s="14" t="s">
        <v>84</v>
      </c>
      <c r="B33" s="14" t="s">
        <v>85</v>
      </c>
      <c r="C33" s="14"/>
      <c r="D33" s="14"/>
      <c r="E33" s="14"/>
      <c r="F33" s="14"/>
      <c r="G33" s="14"/>
      <c r="H33" s="14"/>
      <c r="I33" s="15"/>
      <c r="J33" s="15" t="s">
        <v>44</v>
      </c>
      <c r="K33" s="18"/>
      <c r="L33" s="18"/>
      <c r="M33" s="18"/>
      <c r="N33" s="18"/>
      <c r="O33" s="18"/>
      <c r="P33" s="18"/>
      <c r="Q33" s="18"/>
      <c r="R33" s="18"/>
      <c r="S33" s="18"/>
      <c r="T33" s="18"/>
      <c r="U33" s="18"/>
      <c r="V33" s="18"/>
      <c r="W33" s="18"/>
      <c r="X33" s="18"/>
      <c r="Y33" s="18"/>
      <c r="Z33" s="18"/>
      <c r="AA33" s="18"/>
    </row>
    <row r="34" spans="1:27" ht="31.5" x14ac:dyDescent="0.25">
      <c r="A34" s="14" t="s">
        <v>86</v>
      </c>
      <c r="B34" s="14" t="s">
        <v>87</v>
      </c>
      <c r="C34" s="14"/>
      <c r="D34" s="14"/>
      <c r="E34" s="14"/>
      <c r="F34" s="14"/>
      <c r="G34" s="14"/>
      <c r="H34" s="14"/>
      <c r="I34" s="15"/>
      <c r="J34" s="15"/>
      <c r="K34" s="18"/>
      <c r="L34" s="18" t="s">
        <v>34</v>
      </c>
      <c r="M34" s="18"/>
      <c r="N34" s="18"/>
      <c r="O34" s="18"/>
      <c r="P34" s="18"/>
      <c r="Q34" s="18"/>
      <c r="R34" s="18"/>
      <c r="S34" s="18"/>
      <c r="T34" s="18"/>
      <c r="U34" s="18"/>
      <c r="V34" s="18"/>
      <c r="W34" s="18"/>
      <c r="X34" s="18"/>
      <c r="Y34" s="18"/>
      <c r="Z34" s="18"/>
      <c r="AA34" s="18"/>
    </row>
    <row r="35" spans="1:27" x14ac:dyDescent="0.25">
      <c r="A35" s="14" t="s">
        <v>88</v>
      </c>
      <c r="B35" s="14" t="s">
        <v>89</v>
      </c>
      <c r="C35" s="20">
        <v>3</v>
      </c>
      <c r="D35" s="14" t="s">
        <v>79</v>
      </c>
      <c r="E35" s="25"/>
      <c r="F35" s="25"/>
      <c r="G35" s="23"/>
      <c r="H35" s="23"/>
      <c r="I35" s="15"/>
      <c r="J35" s="15"/>
      <c r="K35" s="18"/>
      <c r="L35" s="18" t="s">
        <v>35</v>
      </c>
      <c r="M35" s="18"/>
      <c r="N35" s="18"/>
      <c r="O35" s="18"/>
      <c r="P35" s="18"/>
      <c r="Q35" s="18"/>
      <c r="R35" s="18"/>
      <c r="S35" s="18"/>
      <c r="T35" s="18"/>
      <c r="U35" s="18"/>
      <c r="V35" s="18"/>
      <c r="W35" s="18"/>
      <c r="X35" s="18"/>
      <c r="Y35" s="18"/>
      <c r="Z35" s="18"/>
      <c r="AA35" s="18"/>
    </row>
    <row r="36" spans="1:27" x14ac:dyDescent="0.25">
      <c r="A36" s="14" t="s">
        <v>90</v>
      </c>
      <c r="B36" s="14" t="s">
        <v>91</v>
      </c>
      <c r="C36" s="14"/>
      <c r="D36" s="14"/>
      <c r="E36" s="14"/>
      <c r="F36" s="14"/>
      <c r="G36" s="14"/>
      <c r="H36" s="14"/>
      <c r="I36" s="15"/>
      <c r="J36" s="15" t="s">
        <v>45</v>
      </c>
      <c r="K36" s="18" t="s">
        <v>46</v>
      </c>
      <c r="L36" s="18" t="s">
        <v>36</v>
      </c>
      <c r="M36" s="18"/>
      <c r="N36" s="18"/>
      <c r="O36" s="18"/>
      <c r="P36" s="18"/>
      <c r="Q36" s="18"/>
      <c r="R36" s="18"/>
      <c r="S36" s="18"/>
      <c r="T36" s="18"/>
      <c r="U36" s="18"/>
      <c r="V36" s="18"/>
      <c r="W36" s="18"/>
      <c r="X36" s="18"/>
      <c r="Y36" s="18"/>
      <c r="Z36" s="18"/>
      <c r="AA36" s="18"/>
    </row>
    <row r="37" spans="1:27" x14ac:dyDescent="0.25">
      <c r="A37" s="14" t="s">
        <v>92</v>
      </c>
      <c r="B37" s="14" t="s">
        <v>93</v>
      </c>
      <c r="C37" s="20">
        <v>5</v>
      </c>
      <c r="D37" s="14" t="s">
        <v>79</v>
      </c>
      <c r="E37" s="25"/>
      <c r="F37" s="25"/>
      <c r="G37" s="23"/>
      <c r="H37" s="23"/>
      <c r="I37" s="15"/>
      <c r="J37" s="15" t="s">
        <v>47</v>
      </c>
      <c r="K37" s="18" t="s">
        <v>48</v>
      </c>
      <c r="L37" s="18" t="s">
        <v>49</v>
      </c>
      <c r="M37" s="18"/>
      <c r="N37" s="18"/>
      <c r="O37" s="18"/>
      <c r="P37" s="18"/>
      <c r="Q37" s="18"/>
      <c r="R37" s="18"/>
      <c r="S37" s="18"/>
      <c r="T37" s="18"/>
      <c r="U37" s="18"/>
      <c r="V37" s="18"/>
      <c r="W37" s="18"/>
      <c r="X37" s="18"/>
      <c r="Y37" s="18"/>
      <c r="Z37" s="18"/>
      <c r="AA37" s="18"/>
    </row>
    <row r="38" spans="1:27" x14ac:dyDescent="0.25">
      <c r="A38" s="19" t="s">
        <v>94</v>
      </c>
      <c r="B38" s="19" t="s">
        <v>95</v>
      </c>
      <c r="C38" s="19"/>
      <c r="D38" s="19"/>
      <c r="E38" s="14"/>
      <c r="F38" s="14"/>
      <c r="G38" s="19"/>
      <c r="H38" s="19"/>
      <c r="I38" s="15"/>
      <c r="J38" s="15" t="s">
        <v>50</v>
      </c>
      <c r="K38" s="18" t="s">
        <v>51</v>
      </c>
      <c r="L38" s="18" t="s">
        <v>52</v>
      </c>
      <c r="M38" s="18"/>
      <c r="N38" s="18"/>
      <c r="O38" s="18"/>
      <c r="P38" s="18"/>
      <c r="Q38" s="18"/>
      <c r="R38" s="18"/>
      <c r="S38" s="18"/>
      <c r="T38" s="18"/>
      <c r="U38" s="18"/>
      <c r="V38" s="18"/>
      <c r="W38" s="18"/>
      <c r="X38" s="18"/>
      <c r="Y38" s="18"/>
      <c r="Z38" s="18"/>
      <c r="AA38" s="18"/>
    </row>
    <row r="39" spans="1:27" x14ac:dyDescent="0.25">
      <c r="A39" s="15"/>
      <c r="B39" s="15"/>
      <c r="C39" s="15"/>
      <c r="D39" s="15"/>
      <c r="E39" s="19"/>
      <c r="F39" s="26"/>
      <c r="G39" s="15"/>
      <c r="H39" s="15"/>
      <c r="I39" s="15"/>
      <c r="J39" s="15"/>
      <c r="K39" s="18"/>
      <c r="L39" s="18"/>
      <c r="M39" s="18"/>
      <c r="N39" s="18"/>
      <c r="O39" s="18"/>
      <c r="P39" s="18"/>
      <c r="Q39" s="18"/>
      <c r="R39" s="18"/>
      <c r="S39" s="18"/>
      <c r="T39" s="18"/>
      <c r="U39" s="18"/>
      <c r="V39" s="18"/>
      <c r="W39" s="18"/>
      <c r="X39" s="18"/>
      <c r="Y39" s="18"/>
      <c r="Z39" s="18"/>
      <c r="AA39" s="18"/>
    </row>
    <row r="40" spans="1:27" x14ac:dyDescent="0.25">
      <c r="A40" s="15"/>
      <c r="B40" s="15"/>
      <c r="C40" s="15"/>
      <c r="D40" s="15"/>
      <c r="E40" s="19"/>
      <c r="F40" s="26"/>
      <c r="G40" s="15"/>
      <c r="H40" s="15"/>
      <c r="I40" s="15"/>
      <c r="J40" s="15"/>
      <c r="K40" s="18"/>
      <c r="L40" s="18"/>
      <c r="M40" s="18"/>
      <c r="N40" s="18"/>
      <c r="O40" s="18"/>
      <c r="P40" s="18"/>
      <c r="Q40" s="18"/>
      <c r="R40" s="18"/>
      <c r="S40" s="18"/>
      <c r="T40" s="18"/>
      <c r="U40" s="18"/>
      <c r="V40" s="18"/>
      <c r="W40" s="18"/>
      <c r="X40" s="18"/>
      <c r="Y40" s="18"/>
      <c r="Z40" s="18"/>
      <c r="AA40" s="18"/>
    </row>
    <row r="41" spans="1:27" x14ac:dyDescent="0.25">
      <c r="A41" s="15"/>
      <c r="B41" s="15"/>
      <c r="C41" s="15"/>
      <c r="D41" s="15"/>
      <c r="E41" s="19"/>
      <c r="F41" s="26"/>
      <c r="G41" s="15"/>
      <c r="H41" s="15"/>
      <c r="I41" s="15"/>
      <c r="J41" s="15" t="s">
        <v>53</v>
      </c>
      <c r="K41" s="18"/>
      <c r="L41" s="18"/>
      <c r="M41" s="18"/>
      <c r="N41" s="18"/>
      <c r="O41" s="18"/>
      <c r="P41" s="18"/>
      <c r="Q41" s="18"/>
      <c r="R41" s="18"/>
      <c r="S41" s="18"/>
      <c r="T41" s="18"/>
      <c r="U41" s="18"/>
      <c r="V41" s="18"/>
      <c r="W41" s="18"/>
      <c r="X41" s="18"/>
      <c r="Y41" s="18"/>
      <c r="Z41" s="18"/>
      <c r="AA41" s="18"/>
    </row>
    <row r="42" spans="1:27" x14ac:dyDescent="0.25">
      <c r="A42" s="15"/>
      <c r="B42" s="15"/>
      <c r="C42" s="15"/>
      <c r="D42" s="15"/>
      <c r="E42" s="15"/>
      <c r="F42" s="15"/>
      <c r="G42" s="15"/>
      <c r="H42" s="15"/>
      <c r="I42" s="15"/>
      <c r="J42" s="15"/>
      <c r="K42" s="18"/>
      <c r="L42" s="18"/>
      <c r="M42" s="18"/>
      <c r="N42" s="18"/>
      <c r="O42" s="18"/>
      <c r="P42" s="18"/>
      <c r="Q42" s="18"/>
      <c r="R42" s="18"/>
      <c r="S42" s="18"/>
      <c r="T42" s="18"/>
      <c r="U42" s="18"/>
      <c r="V42" s="18"/>
      <c r="W42" s="18"/>
      <c r="X42" s="18"/>
      <c r="Y42" s="18"/>
      <c r="Z42" s="18"/>
      <c r="AA42" s="18"/>
    </row>
    <row r="43" spans="1:27" x14ac:dyDescent="0.25">
      <c r="A43" s="14" t="s">
        <v>98</v>
      </c>
      <c r="B43" s="44" t="s">
        <v>99</v>
      </c>
      <c r="C43" s="44"/>
      <c r="D43" s="44"/>
      <c r="E43" s="44"/>
      <c r="F43" s="44"/>
      <c r="G43" s="44"/>
      <c r="H43" s="44"/>
      <c r="I43" s="15"/>
      <c r="J43" s="15"/>
      <c r="K43" s="18"/>
      <c r="L43" s="18" t="s">
        <v>37</v>
      </c>
      <c r="M43" s="18"/>
      <c r="N43" s="18"/>
      <c r="O43" s="18"/>
      <c r="P43" s="18"/>
      <c r="Q43" s="18"/>
      <c r="R43" s="18"/>
      <c r="S43" s="18"/>
      <c r="T43" s="18"/>
      <c r="U43" s="18"/>
      <c r="V43" s="18"/>
      <c r="W43" s="18"/>
      <c r="X43" s="18"/>
      <c r="Y43" s="18"/>
      <c r="Z43" s="18"/>
      <c r="AA43" s="18"/>
    </row>
    <row r="44" spans="1:27" ht="31.5" x14ac:dyDescent="0.25">
      <c r="A44" s="14" t="s">
        <v>100</v>
      </c>
      <c r="B44" s="14" t="s">
        <v>101</v>
      </c>
      <c r="C44" s="20">
        <v>1</v>
      </c>
      <c r="D44" s="14" t="s">
        <v>79</v>
      </c>
      <c r="E44" s="25"/>
      <c r="F44" s="25"/>
      <c r="G44" s="23"/>
      <c r="H44" s="23"/>
      <c r="I44" s="15"/>
      <c r="J44" s="15" t="s">
        <v>54</v>
      </c>
      <c r="K44" s="18"/>
      <c r="L44" s="18" t="s">
        <v>38</v>
      </c>
      <c r="M44" s="18"/>
      <c r="N44" s="18"/>
      <c r="O44" s="18"/>
      <c r="P44" s="18"/>
      <c r="Q44" s="18"/>
      <c r="R44" s="18"/>
      <c r="S44" s="18"/>
      <c r="T44" s="18"/>
      <c r="U44" s="18"/>
      <c r="V44" s="18"/>
      <c r="W44" s="18"/>
      <c r="X44" s="18"/>
      <c r="Y44" s="18"/>
      <c r="Z44" s="18"/>
      <c r="AA44" s="18"/>
    </row>
    <row r="45" spans="1:27" x14ac:dyDescent="0.25">
      <c r="A45" s="14" t="s">
        <v>102</v>
      </c>
      <c r="B45" s="14" t="s">
        <v>103</v>
      </c>
      <c r="C45" s="14"/>
      <c r="D45" s="14"/>
      <c r="E45" s="14"/>
      <c r="F45" s="14"/>
      <c r="G45" s="14"/>
      <c r="H45" s="14"/>
      <c r="I45" s="15"/>
      <c r="J45" s="15"/>
      <c r="K45" s="18"/>
      <c r="L45" s="18" t="s">
        <v>39</v>
      </c>
      <c r="M45" s="18"/>
      <c r="N45" s="18"/>
      <c r="O45" s="18"/>
      <c r="P45" s="18"/>
      <c r="Q45" s="18"/>
      <c r="R45" s="18"/>
      <c r="S45" s="18"/>
      <c r="T45" s="18"/>
      <c r="U45" s="18"/>
      <c r="V45" s="18"/>
      <c r="W45" s="18"/>
      <c r="X45" s="18"/>
      <c r="Y45" s="18"/>
      <c r="Z45" s="18"/>
      <c r="AA45" s="18"/>
    </row>
    <row r="46" spans="1:27" x14ac:dyDescent="0.25">
      <c r="A46" s="14" t="s">
        <v>104</v>
      </c>
      <c r="B46" s="14" t="s">
        <v>105</v>
      </c>
      <c r="C46" s="20">
        <v>1</v>
      </c>
      <c r="D46" s="14" t="s">
        <v>79</v>
      </c>
      <c r="E46" s="25"/>
      <c r="F46" s="25"/>
      <c r="G46" s="23"/>
      <c r="H46" s="23"/>
      <c r="I46" s="15"/>
      <c r="J46" s="15"/>
      <c r="K46" s="18"/>
      <c r="L46" s="18"/>
      <c r="M46" s="18"/>
      <c r="N46" s="18"/>
      <c r="O46" s="18"/>
      <c r="P46" s="18"/>
      <c r="Q46" s="18"/>
      <c r="R46" s="18"/>
      <c r="S46" s="18"/>
      <c r="T46" s="18"/>
      <c r="U46" s="18"/>
      <c r="V46" s="18"/>
      <c r="W46" s="18"/>
      <c r="X46" s="18"/>
      <c r="Y46" s="18"/>
      <c r="Z46" s="18"/>
      <c r="AA46" s="18"/>
    </row>
    <row r="47" spans="1:27" x14ac:dyDescent="0.25">
      <c r="A47" s="14" t="s">
        <v>106</v>
      </c>
      <c r="B47" s="14" t="s">
        <v>103</v>
      </c>
      <c r="C47" s="14"/>
      <c r="D47" s="14"/>
      <c r="E47" s="14"/>
      <c r="F47" s="14"/>
      <c r="G47" s="14"/>
      <c r="H47" s="14"/>
      <c r="I47" s="15"/>
      <c r="J47" s="15" t="s">
        <v>55</v>
      </c>
      <c r="K47" s="18" t="s">
        <v>56</v>
      </c>
      <c r="L47" s="18" t="s">
        <v>57</v>
      </c>
      <c r="M47" s="18"/>
      <c r="N47" s="18"/>
      <c r="O47" s="18"/>
      <c r="P47" s="18"/>
      <c r="Q47" s="18"/>
      <c r="R47" s="18"/>
      <c r="S47" s="18"/>
      <c r="T47" s="18"/>
      <c r="U47" s="18"/>
      <c r="V47" s="18"/>
      <c r="W47" s="18"/>
      <c r="X47" s="18"/>
      <c r="Y47" s="18"/>
      <c r="Z47" s="18"/>
      <c r="AA47" s="18"/>
    </row>
    <row r="48" spans="1:27" x14ac:dyDescent="0.25">
      <c r="A48" s="14" t="s">
        <v>107</v>
      </c>
      <c r="B48" s="14" t="s">
        <v>108</v>
      </c>
      <c r="C48" s="20">
        <v>2</v>
      </c>
      <c r="D48" s="14" t="s">
        <v>79</v>
      </c>
      <c r="E48" s="25"/>
      <c r="F48" s="25"/>
      <c r="G48" s="23"/>
      <c r="H48" s="23"/>
      <c r="I48" s="15"/>
      <c r="J48" s="15" t="s">
        <v>58</v>
      </c>
      <c r="K48" s="18" t="s">
        <v>59</v>
      </c>
      <c r="L48" s="18" t="s">
        <v>60</v>
      </c>
      <c r="M48" s="18"/>
      <c r="N48" s="18"/>
      <c r="O48" s="18"/>
      <c r="P48" s="18"/>
      <c r="Q48" s="18"/>
      <c r="R48" s="18"/>
      <c r="S48" s="18"/>
      <c r="T48" s="18"/>
      <c r="U48" s="18"/>
      <c r="V48" s="18"/>
      <c r="W48" s="18"/>
      <c r="X48" s="18"/>
      <c r="Y48" s="18"/>
      <c r="Z48" s="18"/>
      <c r="AA48" s="18"/>
    </row>
    <row r="49" spans="1:27" x14ac:dyDescent="0.25">
      <c r="A49" s="14" t="s">
        <v>109</v>
      </c>
      <c r="B49" s="14" t="s">
        <v>103</v>
      </c>
      <c r="C49" s="14"/>
      <c r="D49" s="14"/>
      <c r="E49" s="14"/>
      <c r="F49" s="14"/>
      <c r="G49" s="14"/>
      <c r="H49" s="14"/>
      <c r="I49" s="15"/>
      <c r="J49" s="15" t="s">
        <v>61</v>
      </c>
      <c r="K49" s="18" t="s">
        <v>62</v>
      </c>
      <c r="L49" s="18" t="s">
        <v>63</v>
      </c>
      <c r="M49" s="18"/>
      <c r="N49" s="18"/>
      <c r="O49" s="18"/>
      <c r="P49" s="18"/>
      <c r="Q49" s="18"/>
      <c r="R49" s="18"/>
      <c r="S49" s="18"/>
      <c r="T49" s="18"/>
      <c r="U49" s="18"/>
      <c r="V49" s="18"/>
      <c r="W49" s="18"/>
      <c r="X49" s="18"/>
      <c r="Y49" s="18"/>
      <c r="Z49" s="18"/>
      <c r="AA49" s="18"/>
    </row>
    <row r="50" spans="1:27" ht="31.5" x14ac:dyDescent="0.25">
      <c r="A50" s="14" t="s">
        <v>110</v>
      </c>
      <c r="B50" s="14" t="s">
        <v>111</v>
      </c>
      <c r="C50" s="20">
        <v>1</v>
      </c>
      <c r="D50" s="14" t="s">
        <v>79</v>
      </c>
      <c r="E50" s="25"/>
      <c r="F50" s="25"/>
      <c r="G50" s="23"/>
      <c r="H50" s="23"/>
      <c r="I50" s="15"/>
      <c r="J50" s="15"/>
      <c r="K50" s="18"/>
      <c r="L50" s="18"/>
      <c r="M50" s="18"/>
      <c r="N50" s="18"/>
      <c r="O50" s="18"/>
      <c r="P50" s="18"/>
      <c r="Q50" s="18"/>
      <c r="R50" s="18"/>
      <c r="S50" s="18"/>
      <c r="T50" s="18"/>
      <c r="U50" s="18"/>
      <c r="V50" s="18"/>
      <c r="W50" s="18"/>
      <c r="X50" s="18"/>
      <c r="Y50" s="18"/>
      <c r="Z50" s="18"/>
      <c r="AA50" s="18"/>
    </row>
    <row r="51" spans="1:27" x14ac:dyDescent="0.25">
      <c r="A51" s="14" t="s">
        <v>112</v>
      </c>
      <c r="B51" s="14" t="s">
        <v>103</v>
      </c>
      <c r="C51" s="14"/>
      <c r="D51" s="14"/>
      <c r="E51" s="14"/>
      <c r="F51" s="14"/>
      <c r="G51" s="14"/>
      <c r="H51" s="14"/>
      <c r="I51" s="15"/>
      <c r="J51" s="15"/>
      <c r="K51" s="18"/>
      <c r="L51" s="18"/>
      <c r="M51" s="18"/>
      <c r="N51" s="18"/>
      <c r="O51" s="18"/>
      <c r="P51" s="18"/>
      <c r="Q51" s="18"/>
      <c r="R51" s="18"/>
      <c r="S51" s="18"/>
      <c r="T51" s="18"/>
      <c r="U51" s="18"/>
      <c r="V51" s="18"/>
      <c r="W51" s="18"/>
      <c r="X51" s="18"/>
      <c r="Y51" s="18"/>
      <c r="Z51" s="18"/>
      <c r="AA51" s="18"/>
    </row>
    <row r="52" spans="1:27" x14ac:dyDescent="0.25">
      <c r="A52" s="14" t="s">
        <v>113</v>
      </c>
      <c r="B52" s="14" t="s">
        <v>105</v>
      </c>
      <c r="C52" s="20">
        <v>1</v>
      </c>
      <c r="D52" s="14" t="s">
        <v>79</v>
      </c>
      <c r="E52" s="25"/>
      <c r="F52" s="25"/>
      <c r="G52" s="23"/>
      <c r="H52" s="23"/>
      <c r="I52" s="15"/>
      <c r="J52" s="15"/>
      <c r="K52" s="18"/>
      <c r="L52" s="18"/>
      <c r="M52" s="18"/>
      <c r="N52" s="18"/>
      <c r="O52" s="18"/>
      <c r="P52" s="18"/>
      <c r="Q52" s="18"/>
      <c r="R52" s="18"/>
      <c r="S52" s="18"/>
      <c r="T52" s="18"/>
      <c r="U52" s="18"/>
      <c r="V52" s="18"/>
      <c r="W52" s="18"/>
      <c r="X52" s="18"/>
      <c r="Y52" s="18"/>
      <c r="Z52" s="18"/>
      <c r="AA52" s="18"/>
    </row>
    <row r="53" spans="1:27" x14ac:dyDescent="0.25">
      <c r="A53" s="19" t="s">
        <v>114</v>
      </c>
      <c r="B53" s="19" t="s">
        <v>103</v>
      </c>
      <c r="C53" s="19"/>
      <c r="D53" s="19"/>
      <c r="E53" s="14"/>
      <c r="F53" s="14"/>
      <c r="G53" s="19"/>
      <c r="H53" s="19"/>
      <c r="I53" s="15"/>
      <c r="J53" s="15"/>
      <c r="K53" s="18"/>
      <c r="L53" s="18"/>
      <c r="M53" s="18"/>
      <c r="N53" s="18"/>
      <c r="O53" s="18"/>
      <c r="P53" s="18"/>
      <c r="Q53" s="18"/>
      <c r="R53" s="18"/>
      <c r="S53" s="18"/>
      <c r="T53" s="18"/>
      <c r="U53" s="18"/>
      <c r="V53" s="18"/>
      <c r="W53" s="18"/>
      <c r="X53" s="18"/>
      <c r="Y53" s="18"/>
      <c r="Z53" s="18"/>
      <c r="AA53" s="18"/>
    </row>
    <row r="54" spans="1:27" x14ac:dyDescent="0.25">
      <c r="A54" s="15"/>
      <c r="B54" s="15"/>
      <c r="C54" s="15"/>
      <c r="D54" s="15"/>
      <c r="E54" s="19"/>
      <c r="F54" s="26"/>
      <c r="G54" s="15"/>
      <c r="H54" s="15"/>
      <c r="I54" s="15"/>
      <c r="J54" s="15"/>
      <c r="K54" s="18"/>
      <c r="L54" s="18"/>
      <c r="M54" s="18"/>
      <c r="N54" s="18"/>
      <c r="O54" s="18"/>
      <c r="P54" s="18"/>
      <c r="Q54" s="18"/>
      <c r="R54" s="18"/>
      <c r="S54" s="18"/>
      <c r="T54" s="18"/>
      <c r="U54" s="18"/>
      <c r="V54" s="18"/>
      <c r="W54" s="18"/>
      <c r="X54" s="18"/>
      <c r="Y54" s="18"/>
      <c r="Z54" s="18"/>
      <c r="AA54" s="18"/>
    </row>
    <row r="55" spans="1:27" x14ac:dyDescent="0.25">
      <c r="A55" s="15"/>
      <c r="B55" s="15"/>
      <c r="C55" s="15"/>
      <c r="D55" s="15"/>
      <c r="E55" s="19"/>
      <c r="F55" s="26"/>
      <c r="G55" s="15"/>
      <c r="H55" s="15"/>
      <c r="I55" s="15"/>
      <c r="J55" s="15"/>
      <c r="K55" s="18"/>
      <c r="L55" s="18"/>
      <c r="M55" s="18"/>
      <c r="N55" s="18"/>
      <c r="O55" s="18"/>
      <c r="P55" s="18"/>
      <c r="Q55" s="18"/>
      <c r="R55" s="18"/>
      <c r="S55" s="18"/>
      <c r="T55" s="18"/>
      <c r="U55" s="18"/>
      <c r="V55" s="18"/>
      <c r="W55" s="18"/>
      <c r="X55" s="18"/>
      <c r="Y55" s="18"/>
      <c r="Z55" s="18"/>
      <c r="AA55" s="18"/>
    </row>
    <row r="56" spans="1:27" x14ac:dyDescent="0.25">
      <c r="A56" s="15"/>
      <c r="B56" s="15"/>
      <c r="C56" s="15"/>
      <c r="D56" s="15"/>
      <c r="E56" s="19"/>
      <c r="F56" s="26"/>
      <c r="G56" s="15"/>
      <c r="H56" s="15"/>
      <c r="I56" s="15"/>
      <c r="J56" s="15"/>
      <c r="K56" s="18"/>
      <c r="L56" s="18"/>
      <c r="M56" s="18"/>
      <c r="N56" s="18"/>
      <c r="O56" s="18"/>
      <c r="P56" s="18"/>
      <c r="Q56" s="18"/>
      <c r="R56" s="18"/>
      <c r="S56" s="18"/>
      <c r="T56" s="18"/>
      <c r="U56" s="18"/>
      <c r="V56" s="18"/>
      <c r="W56" s="18"/>
      <c r="X56" s="18"/>
      <c r="Y56" s="18"/>
      <c r="Z56" s="18"/>
      <c r="AA56" s="18"/>
    </row>
    <row r="57" spans="1:27" x14ac:dyDescent="0.25">
      <c r="A57" s="15"/>
      <c r="B57" s="15"/>
      <c r="C57" s="15"/>
      <c r="D57" s="15"/>
      <c r="E57" s="15"/>
      <c r="F57" s="15"/>
      <c r="G57" s="15"/>
      <c r="H57" s="15"/>
      <c r="I57" s="15"/>
      <c r="J57" s="15"/>
      <c r="K57" s="18"/>
      <c r="L57" s="18"/>
      <c r="M57" s="18"/>
      <c r="N57" s="18"/>
      <c r="O57" s="18"/>
      <c r="P57" s="18"/>
      <c r="Q57" s="18"/>
      <c r="R57" s="18"/>
      <c r="S57" s="18"/>
      <c r="T57" s="18"/>
      <c r="U57" s="18"/>
      <c r="V57" s="18"/>
      <c r="W57" s="18"/>
      <c r="X57" s="18"/>
      <c r="Y57" s="18"/>
      <c r="Z57" s="18"/>
      <c r="AA57" s="18"/>
    </row>
    <row r="58" spans="1:27" x14ac:dyDescent="0.25">
      <c r="A58" s="14" t="s">
        <v>115</v>
      </c>
      <c r="B58" s="44" t="s">
        <v>116</v>
      </c>
      <c r="C58" s="44"/>
      <c r="D58" s="44"/>
      <c r="E58" s="44"/>
      <c r="F58" s="44"/>
      <c r="G58" s="44"/>
      <c r="H58" s="44"/>
      <c r="I58" s="15"/>
      <c r="J58" s="15"/>
      <c r="K58" s="18"/>
      <c r="L58" s="18"/>
      <c r="M58" s="18"/>
      <c r="N58" s="18"/>
      <c r="O58" s="18"/>
      <c r="P58" s="18"/>
      <c r="Q58" s="18"/>
      <c r="R58" s="18"/>
      <c r="S58" s="18"/>
      <c r="T58" s="18"/>
      <c r="U58" s="18"/>
      <c r="V58" s="18"/>
      <c r="W58" s="18"/>
      <c r="X58" s="18"/>
      <c r="Y58" s="18"/>
      <c r="Z58" s="18"/>
      <c r="AA58" s="18"/>
    </row>
    <row r="59" spans="1:27" ht="31.5" x14ac:dyDescent="0.25">
      <c r="A59" s="19" t="s">
        <v>117</v>
      </c>
      <c r="B59" s="19" t="s">
        <v>118</v>
      </c>
      <c r="C59" s="21">
        <v>40</v>
      </c>
      <c r="D59" s="19" t="s">
        <v>79</v>
      </c>
      <c r="E59" s="25">
        <v>6</v>
      </c>
      <c r="F59" s="25">
        <f>SUM(C59*E59)</f>
        <v>240</v>
      </c>
      <c r="G59" s="24"/>
      <c r="H59" s="24"/>
      <c r="I59" s="15"/>
      <c r="J59" s="15"/>
      <c r="K59" s="18"/>
      <c r="L59" s="18"/>
      <c r="M59" s="18"/>
      <c r="N59" s="18"/>
      <c r="O59" s="18"/>
      <c r="P59" s="18"/>
      <c r="Q59" s="18"/>
      <c r="R59" s="18"/>
      <c r="S59" s="18"/>
      <c r="T59" s="18"/>
      <c r="U59" s="18"/>
      <c r="V59" s="18"/>
      <c r="W59" s="18"/>
      <c r="X59" s="18"/>
      <c r="Y59" s="18"/>
      <c r="Z59" s="18"/>
      <c r="AA59" s="18"/>
    </row>
    <row r="60" spans="1:27" x14ac:dyDescent="0.25">
      <c r="A60" s="15"/>
      <c r="B60" s="15"/>
      <c r="C60" s="15"/>
      <c r="D60" s="15"/>
      <c r="E60" s="19" t="s">
        <v>72</v>
      </c>
      <c r="F60" s="26">
        <f>(F59)</f>
        <v>240</v>
      </c>
      <c r="G60" s="15"/>
      <c r="H60" s="15"/>
      <c r="I60" s="15"/>
      <c r="J60" s="15"/>
      <c r="K60" s="18"/>
      <c r="L60" s="18"/>
      <c r="M60" s="18"/>
      <c r="N60" s="18"/>
      <c r="O60" s="18"/>
      <c r="P60" s="18"/>
      <c r="Q60" s="18"/>
      <c r="R60" s="18"/>
      <c r="S60" s="18"/>
      <c r="T60" s="18"/>
      <c r="U60" s="18"/>
      <c r="V60" s="18"/>
      <c r="W60" s="18"/>
      <c r="X60" s="18"/>
      <c r="Y60" s="18"/>
      <c r="Z60" s="18"/>
      <c r="AA60" s="18"/>
    </row>
    <row r="61" spans="1:27" x14ac:dyDescent="0.25">
      <c r="A61" s="15"/>
      <c r="B61" s="15"/>
      <c r="C61" s="15"/>
      <c r="D61" s="15"/>
      <c r="E61" s="19" t="s">
        <v>96</v>
      </c>
      <c r="F61" s="26">
        <f>SUM(F62-F60)</f>
        <v>50.399999999999977</v>
      </c>
      <c r="G61" s="15"/>
      <c r="H61" s="15"/>
      <c r="I61" s="15"/>
      <c r="J61" s="15"/>
      <c r="K61" s="18"/>
      <c r="L61" s="18"/>
      <c r="M61" s="18"/>
      <c r="N61" s="18"/>
      <c r="O61" s="18"/>
      <c r="P61" s="18"/>
      <c r="Q61" s="18"/>
      <c r="R61" s="18"/>
      <c r="S61" s="18"/>
      <c r="T61" s="18"/>
      <c r="U61" s="18"/>
      <c r="V61" s="18"/>
      <c r="W61" s="18"/>
      <c r="X61" s="18"/>
      <c r="Y61" s="18"/>
      <c r="Z61" s="18"/>
      <c r="AA61" s="18"/>
    </row>
    <row r="62" spans="1:27" x14ac:dyDescent="0.25">
      <c r="A62" s="15"/>
      <c r="B62" s="15"/>
      <c r="C62" s="15"/>
      <c r="D62" s="15"/>
      <c r="E62" s="19" t="s">
        <v>97</v>
      </c>
      <c r="F62" s="26">
        <f>SUM(F60*1.21)</f>
        <v>290.39999999999998</v>
      </c>
      <c r="G62" s="15"/>
      <c r="H62" s="15"/>
      <c r="I62" s="15"/>
      <c r="J62" s="15"/>
      <c r="K62" s="18"/>
      <c r="L62" s="18"/>
      <c r="M62" s="18"/>
      <c r="N62" s="18"/>
      <c r="O62" s="18"/>
      <c r="P62" s="18"/>
      <c r="Q62" s="18"/>
      <c r="R62" s="18"/>
      <c r="S62" s="18"/>
      <c r="T62" s="18"/>
      <c r="U62" s="18"/>
      <c r="V62" s="18"/>
      <c r="W62" s="18"/>
      <c r="X62" s="18"/>
      <c r="Y62" s="18"/>
      <c r="Z62" s="18"/>
      <c r="AA62" s="18"/>
    </row>
    <row r="63" spans="1:27" x14ac:dyDescent="0.25">
      <c r="A63" s="11"/>
      <c r="B63" s="11"/>
      <c r="C63" s="11"/>
      <c r="D63" s="11"/>
      <c r="E63" s="11"/>
      <c r="F63" s="11"/>
      <c r="G63" s="11"/>
      <c r="H63" s="11"/>
      <c r="I63" s="11"/>
      <c r="J63" s="11"/>
    </row>
    <row r="64" spans="1:27" x14ac:dyDescent="0.25">
      <c r="A64" s="11"/>
      <c r="B64" s="11"/>
      <c r="C64" s="11"/>
      <c r="D64" s="11"/>
      <c r="E64" s="11"/>
      <c r="F64" s="11"/>
      <c r="G64" s="11"/>
      <c r="H64" s="11"/>
      <c r="I64" s="11"/>
      <c r="J64" s="11"/>
    </row>
    <row r="65" spans="1:10" x14ac:dyDescent="0.25">
      <c r="A65" s="11"/>
      <c r="B65" s="11"/>
      <c r="C65" s="11"/>
      <c r="D65" s="11"/>
      <c r="E65" s="11"/>
      <c r="F65" s="11"/>
      <c r="G65" s="11"/>
      <c r="H65" s="11"/>
      <c r="I65" s="11"/>
      <c r="J65" s="11"/>
    </row>
    <row r="66" spans="1:10" x14ac:dyDescent="0.25">
      <c r="A66" s="11"/>
      <c r="B66" s="11"/>
      <c r="C66" s="11"/>
      <c r="D66" s="11"/>
      <c r="E66" s="11"/>
      <c r="F66" s="11"/>
      <c r="G66" s="11"/>
      <c r="H66" s="11"/>
      <c r="I66" s="11"/>
      <c r="J66" s="11"/>
    </row>
    <row r="67" spans="1:10" x14ac:dyDescent="0.25">
      <c r="A67" s="11"/>
      <c r="B67" s="11"/>
      <c r="C67" s="11"/>
      <c r="D67" s="11"/>
      <c r="E67" s="11"/>
      <c r="F67" s="11"/>
      <c r="G67" s="11"/>
      <c r="H67" s="11"/>
      <c r="I67" s="11"/>
      <c r="J67" s="11"/>
    </row>
  </sheetData>
  <sheetProtection selectLockedCells="1"/>
  <mergeCells count="26">
    <mergeCell ref="B29:H29"/>
    <mergeCell ref="B43:H43"/>
    <mergeCell ref="B58:H58"/>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3:F23"/>
  </mergeCells>
  <dataValidations count="27">
    <dataValidation type="custom" allowBlank="1" showInputMessage="1" showErrorMessage="1" error="Only numeric values are accepted" promptTitle="r" sqref="E30" xr:uid="{00000000-0002-0000-0000-000000000000}">
      <formula1>ISNUMBER($E$30)</formula1>
    </dataValidation>
    <dataValidation type="custom" allowBlank="1" showInputMessage="1" showErrorMessage="1" error="Only numeric values are accepted" promptTitle="r" sqref="F30" xr:uid="{00000000-0002-0000-0000-000001000000}">
      <formula1>ISNUMBER($F$30)</formula1>
    </dataValidation>
    <dataValidation type="custom" allowBlank="1" showInputMessage="1" showErrorMessage="1" error="Only numeric values are accepted" promptTitle="r" sqref="E35" xr:uid="{00000000-0002-0000-0000-000002000000}">
      <formula1>ISNUMBER($E$35)</formula1>
    </dataValidation>
    <dataValidation type="custom" allowBlank="1" showInputMessage="1" showErrorMessage="1" error="Only numeric values are accepted" promptTitle="r" sqref="F35" xr:uid="{00000000-0002-0000-0000-000003000000}">
      <formula1>ISNUMBER($F$35)</formula1>
    </dataValidation>
    <dataValidation type="custom" allowBlank="1" showInputMessage="1" showErrorMessage="1" error="Only numeric values are accepted" promptTitle="r" sqref="E37" xr:uid="{00000000-0002-0000-0000-000004000000}">
      <formula1>ISNUMBER($E$37)</formula1>
    </dataValidation>
    <dataValidation type="custom" allowBlank="1" showInputMessage="1" showErrorMessage="1" error="Only numeric values are accepted" promptTitle="r" sqref="F37" xr:uid="{00000000-0002-0000-0000-000005000000}">
      <formula1>ISNUMBER($F$37)</formula1>
    </dataValidation>
    <dataValidation type="custom" allowBlank="1" showInputMessage="1" showErrorMessage="1" error="Only numeric values are accepted" promptTitle="r" sqref="F39" xr:uid="{00000000-0002-0000-0000-000006000000}">
      <formula1>ISNUMBER($F$39)</formula1>
    </dataValidation>
    <dataValidation type="custom" allowBlank="1" showInputMessage="1" showErrorMessage="1" error="Only numeric values are accepted" promptTitle="r" sqref="F40" xr:uid="{00000000-0002-0000-0000-000007000000}">
      <formula1>ISNUMBER($F$40)</formula1>
    </dataValidation>
    <dataValidation type="custom" allowBlank="1" showInputMessage="1" showErrorMessage="1" error="Only numeric values are accepted" promptTitle="r" sqref="F41" xr:uid="{00000000-0002-0000-0000-000008000000}">
      <formula1>ISNUMBER($F$41)</formula1>
    </dataValidation>
    <dataValidation type="custom" allowBlank="1" showInputMessage="1" showErrorMessage="1" error="Only numeric values are accepted" promptTitle="r" sqref="E44" xr:uid="{00000000-0002-0000-0000-000009000000}">
      <formula1>ISNUMBER($E$44)</formula1>
    </dataValidation>
    <dataValidation type="custom" allowBlank="1" showInputMessage="1" showErrorMessage="1" error="Only numeric values are accepted" promptTitle="r" sqref="F44" xr:uid="{00000000-0002-0000-0000-00000A000000}">
      <formula1>ISNUMBER($F$44)</formula1>
    </dataValidation>
    <dataValidation type="custom" allowBlank="1" showInputMessage="1" showErrorMessage="1" error="Only numeric values are accepted" promptTitle="r" sqref="E46" xr:uid="{00000000-0002-0000-0000-00000B000000}">
      <formula1>ISNUMBER($E$46)</formula1>
    </dataValidation>
    <dataValidation type="custom" allowBlank="1" showInputMessage="1" showErrorMessage="1" error="Only numeric values are accepted" promptTitle="r" sqref="F46" xr:uid="{00000000-0002-0000-0000-00000C000000}">
      <formula1>ISNUMBER($F$46)</formula1>
    </dataValidation>
    <dataValidation type="custom" allowBlank="1" showInputMessage="1" showErrorMessage="1" error="Only numeric values are accepted" promptTitle="r" sqref="E48" xr:uid="{00000000-0002-0000-0000-00000D000000}">
      <formula1>ISNUMBER($E$48)</formula1>
    </dataValidation>
    <dataValidation type="custom" allowBlank="1" showInputMessage="1" showErrorMessage="1" error="Only numeric values are accepted" promptTitle="r" sqref="F48" xr:uid="{00000000-0002-0000-0000-00000E000000}">
      <formula1>ISNUMBER($F$48)</formula1>
    </dataValidation>
    <dataValidation type="custom" allowBlank="1" showInputMessage="1" showErrorMessage="1" error="Only numeric values are accepted" promptTitle="r" sqref="E50" xr:uid="{00000000-0002-0000-0000-00000F000000}">
      <formula1>ISNUMBER($E$50)</formula1>
    </dataValidation>
    <dataValidation type="custom" allowBlank="1" showInputMessage="1" showErrorMessage="1" error="Only numeric values are accepted" promptTitle="r" sqref="F50" xr:uid="{00000000-0002-0000-0000-000010000000}">
      <formula1>ISNUMBER($F$50)</formula1>
    </dataValidation>
    <dataValidation type="custom" allowBlank="1" showInputMessage="1" showErrorMessage="1" error="Only numeric values are accepted" promptTitle="r" sqref="E52" xr:uid="{00000000-0002-0000-0000-000011000000}">
      <formula1>ISNUMBER($E$52)</formula1>
    </dataValidation>
    <dataValidation type="custom" allowBlank="1" showInputMessage="1" showErrorMessage="1" error="Only numeric values are accepted" promptTitle="r" sqref="F52" xr:uid="{00000000-0002-0000-0000-000012000000}">
      <formula1>ISNUMBER($F$52)</formula1>
    </dataValidation>
    <dataValidation type="custom" allowBlank="1" showInputMessage="1" showErrorMessage="1" error="Only numeric values are accepted" promptTitle="r" sqref="F54" xr:uid="{00000000-0002-0000-0000-000013000000}">
      <formula1>ISNUMBER($F$54)</formula1>
    </dataValidation>
    <dataValidation type="custom" allowBlank="1" showInputMessage="1" showErrorMessage="1" error="Only numeric values are accepted" promptTitle="r" sqref="F55" xr:uid="{00000000-0002-0000-0000-000014000000}">
      <formula1>ISNUMBER($F$55)</formula1>
    </dataValidation>
    <dataValidation type="custom" allowBlank="1" showInputMessage="1" showErrorMessage="1" error="Only numeric values are accepted" promptTitle="r" sqref="F56" xr:uid="{00000000-0002-0000-0000-000015000000}">
      <formula1>ISNUMBER($F$56)</formula1>
    </dataValidation>
    <dataValidation type="custom" allowBlank="1" showInputMessage="1" showErrorMessage="1" error="Only numeric values are accepted" promptTitle="r" sqref="E59" xr:uid="{00000000-0002-0000-0000-000016000000}">
      <formula1>ISNUMBER($E$59)</formula1>
    </dataValidation>
    <dataValidation type="custom" allowBlank="1" showInputMessage="1" showErrorMessage="1" error="Only numeric values are accepted" promptTitle="r" sqref="F59" xr:uid="{00000000-0002-0000-0000-000017000000}">
      <formula1>ISNUMBER($F$59)</formula1>
    </dataValidation>
    <dataValidation type="custom" allowBlank="1" showInputMessage="1" showErrorMessage="1" error="Only numeric values are accepted" promptTitle="r" sqref="F60" xr:uid="{00000000-0002-0000-0000-000018000000}">
      <formula1>ISNUMBER($F$60)</formula1>
    </dataValidation>
    <dataValidation type="custom" allowBlank="1" showInputMessage="1" showErrorMessage="1" error="Only numeric values are accepted" promptTitle="r" sqref="F61" xr:uid="{00000000-0002-0000-0000-000019000000}">
      <formula1>ISNUMBER($F$61)</formula1>
    </dataValidation>
    <dataValidation type="custom" allowBlank="1" showInputMessage="1" showErrorMessage="1" error="Only numeric values are accepted" promptTitle="r" sqref="F62" xr:uid="{00000000-0002-0000-0000-00001A000000}">
      <formula1>ISNUMBER($F$62)</formula1>
    </dataValidation>
  </dataValidations>
  <pageMargins left="0" right="0"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00"/>
  <sheetViews>
    <sheetView workbookViewId="0">
      <selection activeCell="E36" sqref="E36:J36"/>
    </sheetView>
  </sheetViews>
  <sheetFormatPr defaultColWidth="11" defaultRowHeight="15.75" x14ac:dyDescent="0.25"/>
  <sheetData>
    <row r="1" spans="1:10" x14ac:dyDescent="0.25">
      <c r="A1" s="11"/>
      <c r="B1" s="11"/>
      <c r="C1" s="11"/>
      <c r="D1" s="11"/>
      <c r="E1" s="11"/>
      <c r="F1" s="11"/>
      <c r="G1" s="11"/>
      <c r="H1" s="11"/>
      <c r="I1" s="11"/>
      <c r="J1" s="11"/>
    </row>
    <row r="2" spans="1:10" x14ac:dyDescent="0.25">
      <c r="A2" s="55" t="s">
        <v>17</v>
      </c>
      <c r="B2" s="55"/>
      <c r="C2" s="55"/>
      <c r="D2" s="55"/>
      <c r="E2" s="55"/>
      <c r="F2" s="55"/>
      <c r="G2" s="55"/>
      <c r="H2" s="55"/>
      <c r="I2" s="55"/>
      <c r="J2" s="55"/>
    </row>
    <row r="3" spans="1:10" x14ac:dyDescent="0.25">
      <c r="A3" s="1"/>
      <c r="B3" s="1"/>
      <c r="C3" s="1"/>
      <c r="D3" s="1"/>
      <c r="E3" s="1"/>
      <c r="F3" s="1"/>
      <c r="G3" s="1"/>
      <c r="H3" s="1"/>
      <c r="I3" s="1"/>
      <c r="J3" s="1"/>
    </row>
    <row r="4" spans="1:10" x14ac:dyDescent="0.25">
      <c r="A4" s="56" t="s">
        <v>18</v>
      </c>
      <c r="B4" s="56"/>
      <c r="C4" s="57" t="s">
        <v>19</v>
      </c>
      <c r="D4" s="57"/>
      <c r="E4" s="57"/>
      <c r="F4" s="58" t="s">
        <v>20</v>
      </c>
      <c r="G4" s="58"/>
      <c r="H4" s="58"/>
      <c r="I4" s="59" t="s">
        <v>21</v>
      </c>
      <c r="J4" s="59"/>
    </row>
    <row r="5" spans="1:10" x14ac:dyDescent="0.25">
      <c r="A5" s="34"/>
      <c r="B5" s="36"/>
      <c r="C5" s="34"/>
      <c r="D5" s="35"/>
      <c r="E5" s="36"/>
      <c r="F5" s="34"/>
      <c r="G5" s="35"/>
      <c r="H5" s="36"/>
      <c r="I5" s="34"/>
      <c r="J5" s="36"/>
    </row>
    <row r="6" spans="1:10" x14ac:dyDescent="0.25">
      <c r="A6" s="34"/>
      <c r="B6" s="36"/>
      <c r="C6" s="34"/>
      <c r="D6" s="35"/>
      <c r="E6" s="36"/>
      <c r="F6" s="34"/>
      <c r="G6" s="35"/>
      <c r="H6" s="36"/>
      <c r="I6" s="34"/>
      <c r="J6" s="36"/>
    </row>
    <row r="7" spans="1:10" x14ac:dyDescent="0.25">
      <c r="A7" s="34"/>
      <c r="B7" s="36"/>
      <c r="C7" s="34"/>
      <c r="D7" s="35"/>
      <c r="E7" s="36"/>
      <c r="F7" s="34"/>
      <c r="G7" s="35"/>
      <c r="H7" s="36"/>
      <c r="I7" s="34"/>
      <c r="J7" s="36"/>
    </row>
    <row r="8" spans="1:10" x14ac:dyDescent="0.25">
      <c r="A8" s="34"/>
      <c r="B8" s="36"/>
      <c r="C8" s="34"/>
      <c r="D8" s="35"/>
      <c r="E8" s="36"/>
      <c r="F8" s="34"/>
      <c r="G8" s="35"/>
      <c r="H8" s="36"/>
      <c r="I8" s="34"/>
      <c r="J8" s="36"/>
    </row>
    <row r="9" spans="1:10" x14ac:dyDescent="0.25">
      <c r="A9" s="34"/>
      <c r="B9" s="36"/>
      <c r="C9" s="34"/>
      <c r="D9" s="35"/>
      <c r="E9" s="36"/>
      <c r="F9" s="34"/>
      <c r="G9" s="35"/>
      <c r="H9" s="36"/>
      <c r="I9" s="34"/>
      <c r="J9" s="36"/>
    </row>
    <row r="10" spans="1:10" x14ac:dyDescent="0.25">
      <c r="A10" s="1"/>
      <c r="B10" s="1"/>
      <c r="C10" s="1"/>
      <c r="D10" s="1"/>
      <c r="E10" s="1"/>
      <c r="F10" s="1"/>
      <c r="G10" s="1"/>
      <c r="H10" s="1"/>
      <c r="I10" s="1"/>
      <c r="J10" s="1"/>
    </row>
    <row r="11" spans="1:10" x14ac:dyDescent="0.25">
      <c r="A11" s="38" t="s">
        <v>22</v>
      </c>
      <c r="B11" s="38"/>
      <c r="C11" s="38"/>
      <c r="D11" s="38"/>
      <c r="E11" s="38"/>
      <c r="F11" s="38"/>
      <c r="G11" s="38"/>
      <c r="H11" s="38"/>
      <c r="I11" s="38"/>
      <c r="J11" s="38"/>
    </row>
    <row r="12" spans="1:10" x14ac:dyDescent="0.25">
      <c r="A12" s="1"/>
      <c r="B12" s="1"/>
      <c r="C12" s="1"/>
      <c r="D12" s="1"/>
      <c r="E12" s="1"/>
      <c r="F12" s="1"/>
      <c r="G12" s="1"/>
      <c r="H12" s="1"/>
      <c r="I12" s="1"/>
      <c r="J12" s="1"/>
    </row>
    <row r="13" spans="1:10" x14ac:dyDescent="0.25">
      <c r="A13" s="52" t="s">
        <v>23</v>
      </c>
      <c r="B13" s="52"/>
      <c r="C13" s="52"/>
      <c r="D13" s="52"/>
      <c r="E13" s="52"/>
      <c r="F13" s="52"/>
      <c r="G13" s="52"/>
      <c r="H13" s="52"/>
      <c r="I13" s="52"/>
      <c r="J13" s="52"/>
    </row>
    <row r="14" spans="1:10" x14ac:dyDescent="0.25">
      <c r="A14" s="1"/>
      <c r="B14" s="1"/>
      <c r="C14" s="1"/>
      <c r="D14" s="1"/>
      <c r="E14" s="1"/>
      <c r="F14" s="1"/>
      <c r="G14" s="1"/>
      <c r="H14" s="1"/>
      <c r="I14" s="1"/>
      <c r="J14" s="1"/>
    </row>
    <row r="15" spans="1:10" x14ac:dyDescent="0.25">
      <c r="A15" s="46" t="s">
        <v>24</v>
      </c>
      <c r="B15" s="46"/>
      <c r="C15" s="46"/>
      <c r="D15" s="46"/>
      <c r="E15" s="46"/>
      <c r="F15" s="46"/>
      <c r="G15" s="46"/>
      <c r="H15" s="46"/>
      <c r="I15" s="46"/>
      <c r="J15" s="46"/>
    </row>
    <row r="16" spans="1:10" x14ac:dyDescent="0.25">
      <c r="A16" s="1"/>
      <c r="B16" s="1"/>
      <c r="C16" s="1"/>
      <c r="D16" s="1"/>
      <c r="E16" s="1"/>
      <c r="F16" s="1"/>
      <c r="G16" s="1"/>
      <c r="H16" s="1"/>
      <c r="I16" s="1"/>
      <c r="J16" s="1"/>
    </row>
    <row r="17" spans="1:10" x14ac:dyDescent="0.25">
      <c r="A17" s="12" t="s">
        <v>25</v>
      </c>
      <c r="B17" s="53" t="s">
        <v>26</v>
      </c>
      <c r="C17" s="53"/>
      <c r="D17" s="53"/>
      <c r="E17" s="53"/>
      <c r="F17" s="53"/>
      <c r="G17" s="53"/>
      <c r="H17" s="54" t="s">
        <v>27</v>
      </c>
      <c r="I17" s="54"/>
      <c r="J17" s="54"/>
    </row>
    <row r="18" spans="1:10" x14ac:dyDescent="0.25">
      <c r="A18" s="22"/>
      <c r="B18" s="34"/>
      <c r="C18" s="35"/>
      <c r="D18" s="35"/>
      <c r="E18" s="35"/>
      <c r="F18" s="35"/>
      <c r="G18" s="36"/>
      <c r="H18" s="34"/>
      <c r="I18" s="35"/>
      <c r="J18" s="36"/>
    </row>
    <row r="19" spans="1:10" x14ac:dyDescent="0.25">
      <c r="A19" s="22"/>
      <c r="B19" s="34"/>
      <c r="C19" s="35"/>
      <c r="D19" s="35"/>
      <c r="E19" s="35"/>
      <c r="F19" s="35"/>
      <c r="G19" s="36"/>
      <c r="H19" s="34"/>
      <c r="I19" s="35"/>
      <c r="J19" s="36"/>
    </row>
    <row r="20" spans="1:10" x14ac:dyDescent="0.25">
      <c r="A20" s="22"/>
      <c r="B20" s="34"/>
      <c r="C20" s="35"/>
      <c r="D20" s="35"/>
      <c r="E20" s="35"/>
      <c r="F20" s="35"/>
      <c r="G20" s="36"/>
      <c r="H20" s="34"/>
      <c r="I20" s="35"/>
      <c r="J20" s="36"/>
    </row>
    <row r="21" spans="1:10" x14ac:dyDescent="0.25">
      <c r="A21" s="22"/>
      <c r="B21" s="34"/>
      <c r="C21" s="35"/>
      <c r="D21" s="35"/>
      <c r="E21" s="35"/>
      <c r="F21" s="35"/>
      <c r="G21" s="36"/>
      <c r="H21" s="34"/>
      <c r="I21" s="35"/>
      <c r="J21" s="36"/>
    </row>
    <row r="22" spans="1:10" x14ac:dyDescent="0.25">
      <c r="A22" s="22"/>
      <c r="B22" s="34"/>
      <c r="C22" s="35"/>
      <c r="D22" s="35"/>
      <c r="E22" s="35"/>
      <c r="F22" s="35"/>
      <c r="G22" s="36"/>
      <c r="H22" s="34"/>
      <c r="I22" s="35"/>
      <c r="J22" s="36"/>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46" t="s">
        <v>28</v>
      </c>
      <c r="B25" s="46"/>
      <c r="C25" s="46"/>
      <c r="D25" s="46"/>
      <c r="E25" s="47"/>
      <c r="F25" s="47"/>
      <c r="G25" s="47"/>
      <c r="H25" s="47"/>
      <c r="I25" s="47"/>
      <c r="J25" s="47"/>
    </row>
    <row r="26" spans="1:10" x14ac:dyDescent="0.25">
      <c r="A26" s="48"/>
      <c r="B26" s="49"/>
      <c r="C26" s="49"/>
      <c r="D26" s="49"/>
      <c r="E26" s="49"/>
      <c r="F26" s="49"/>
      <c r="G26" s="49"/>
      <c r="H26" s="49"/>
      <c r="I26" s="49"/>
      <c r="J26" s="49"/>
    </row>
    <row r="27" spans="1:10" x14ac:dyDescent="0.25">
      <c r="A27" s="50" t="s">
        <v>29</v>
      </c>
      <c r="B27" s="50"/>
      <c r="C27" s="50"/>
      <c r="D27" s="50"/>
      <c r="E27" s="50"/>
      <c r="F27" s="50"/>
      <c r="G27" s="50"/>
      <c r="H27" s="50"/>
      <c r="I27" s="50"/>
      <c r="J27" s="50"/>
    </row>
    <row r="28" spans="1:10" x14ac:dyDescent="0.25">
      <c r="A28" s="1"/>
      <c r="B28" s="1"/>
      <c r="C28" s="1"/>
      <c r="D28" s="1"/>
      <c r="E28" s="1"/>
      <c r="F28" s="1"/>
      <c r="G28" s="1"/>
      <c r="H28" s="1"/>
      <c r="I28" s="1"/>
      <c r="J28" s="1"/>
    </row>
    <row r="29" spans="1:10" x14ac:dyDescent="0.25">
      <c r="A29" s="38" t="s">
        <v>30</v>
      </c>
      <c r="B29" s="38"/>
      <c r="C29" s="38"/>
      <c r="D29" s="38"/>
      <c r="E29" s="38"/>
      <c r="F29" s="38"/>
      <c r="G29" s="38"/>
      <c r="H29" s="38"/>
      <c r="I29" s="38"/>
      <c r="J29" s="38"/>
    </row>
    <row r="30" spans="1:10" x14ac:dyDescent="0.25">
      <c r="A30" s="1"/>
      <c r="B30" s="1"/>
      <c r="C30" s="1"/>
      <c r="D30" s="1"/>
      <c r="E30" s="1"/>
      <c r="F30" s="1"/>
      <c r="G30" s="1"/>
      <c r="H30" s="1"/>
      <c r="I30" s="1"/>
      <c r="J30" s="1"/>
    </row>
    <row r="31" spans="1:10" x14ac:dyDescent="0.25">
      <c r="A31" s="1"/>
      <c r="B31" s="1"/>
      <c r="C31" s="1"/>
      <c r="D31" s="1"/>
      <c r="E31" s="1"/>
      <c r="F31" s="1"/>
      <c r="G31" s="1"/>
      <c r="H31" s="1"/>
      <c r="I31" s="1"/>
      <c r="J31" s="1"/>
    </row>
    <row r="32" spans="1:10" x14ac:dyDescent="0.25">
      <c r="A32" s="1"/>
      <c r="B32" s="1"/>
      <c r="C32" s="1"/>
      <c r="D32" s="1"/>
      <c r="E32" s="1"/>
      <c r="F32" s="1"/>
      <c r="G32" s="1"/>
      <c r="H32" s="1"/>
      <c r="I32" s="1"/>
      <c r="J32" s="1"/>
    </row>
    <row r="33" spans="1:10" x14ac:dyDescent="0.25">
      <c r="A33" s="51" t="s">
        <v>31</v>
      </c>
      <c r="B33" s="51"/>
      <c r="C33" s="51"/>
      <c r="D33" s="51"/>
      <c r="E33" s="48"/>
      <c r="F33" s="49"/>
      <c r="G33" s="49"/>
      <c r="H33" s="49"/>
      <c r="I33" s="49"/>
      <c r="J33" s="49"/>
    </row>
    <row r="34" spans="1:10" x14ac:dyDescent="0.25">
      <c r="A34" s="3"/>
      <c r="B34" s="3"/>
      <c r="C34" s="3"/>
      <c r="D34" s="3"/>
      <c r="E34" s="13"/>
      <c r="F34" s="13"/>
      <c r="G34" s="13"/>
      <c r="H34" s="13"/>
      <c r="I34" s="13"/>
      <c r="J34" s="13"/>
    </row>
    <row r="35" spans="1:10" x14ac:dyDescent="0.25">
      <c r="A35" s="3"/>
      <c r="B35" s="3"/>
      <c r="C35" s="3"/>
      <c r="D35" s="3"/>
      <c r="E35" s="13"/>
      <c r="F35" s="13"/>
      <c r="G35" s="13"/>
      <c r="H35" s="13"/>
      <c r="I35" s="13"/>
      <c r="J35" s="13"/>
    </row>
    <row r="36" spans="1:10" x14ac:dyDescent="0.25">
      <c r="A36" s="51" t="s">
        <v>32</v>
      </c>
      <c r="B36" s="51"/>
      <c r="C36" s="51"/>
      <c r="D36" s="51"/>
      <c r="E36" s="48"/>
      <c r="F36" s="49"/>
      <c r="G36" s="49"/>
      <c r="H36" s="49"/>
      <c r="I36" s="49"/>
      <c r="J36" s="49"/>
    </row>
    <row r="37" spans="1:10" x14ac:dyDescent="0.25">
      <c r="A37" s="1"/>
      <c r="B37" s="1"/>
      <c r="C37" s="1"/>
      <c r="D37" s="1"/>
      <c r="E37" s="13"/>
      <c r="F37" s="13"/>
      <c r="G37" s="13"/>
      <c r="H37" s="13"/>
      <c r="I37" s="13"/>
      <c r="J37" s="13"/>
    </row>
    <row r="38" spans="1:10" x14ac:dyDescent="0.25">
      <c r="A38" s="1"/>
      <c r="B38" s="1"/>
      <c r="C38" s="1"/>
      <c r="D38" s="1"/>
      <c r="E38" s="1"/>
      <c r="F38" s="1"/>
      <c r="G38" s="1"/>
      <c r="H38" s="1"/>
      <c r="I38" s="1"/>
      <c r="J38" s="1"/>
    </row>
    <row r="39" spans="1:10" x14ac:dyDescent="0.25">
      <c r="A39" s="45" t="s">
        <v>33</v>
      </c>
      <c r="B39" s="45"/>
      <c r="C39" s="45"/>
      <c r="D39" s="45"/>
      <c r="E39" s="45"/>
      <c r="F39" s="45"/>
      <c r="G39" s="45"/>
      <c r="H39" s="45"/>
      <c r="I39" s="45"/>
      <c r="J39" s="45"/>
    </row>
    <row r="40" spans="1:10" x14ac:dyDescent="0.25">
      <c r="A40" s="11"/>
      <c r="B40" s="11"/>
      <c r="C40" s="11"/>
      <c r="D40" s="11"/>
      <c r="E40" s="11"/>
      <c r="F40" s="11"/>
      <c r="G40" s="11"/>
      <c r="H40" s="11"/>
      <c r="I40" s="11"/>
      <c r="J40" s="11"/>
    </row>
    <row r="41" spans="1:10" x14ac:dyDescent="0.25">
      <c r="A41" s="11"/>
      <c r="B41" s="11"/>
      <c r="C41" s="11"/>
      <c r="D41" s="11"/>
      <c r="E41" s="11"/>
      <c r="F41" s="11"/>
      <c r="G41" s="11"/>
      <c r="H41" s="11"/>
      <c r="I41" s="11"/>
      <c r="J41" s="11"/>
    </row>
    <row r="42" spans="1:10" x14ac:dyDescent="0.25">
      <c r="A42" s="11"/>
      <c r="B42" s="11"/>
      <c r="C42" s="11"/>
      <c r="D42" s="11"/>
      <c r="E42" s="11"/>
      <c r="F42" s="11"/>
      <c r="G42" s="11"/>
      <c r="H42" s="11"/>
      <c r="I42" s="11"/>
      <c r="J42" s="11"/>
    </row>
    <row r="43" spans="1:10" x14ac:dyDescent="0.25">
      <c r="A43" s="11"/>
      <c r="B43" s="11"/>
      <c r="C43" s="11"/>
      <c r="D43" s="11"/>
      <c r="E43" s="11"/>
      <c r="F43" s="11"/>
      <c r="G43" s="11"/>
      <c r="H43" s="11"/>
      <c r="I43" s="11"/>
      <c r="J43" s="11"/>
    </row>
    <row r="44" spans="1:10" x14ac:dyDescent="0.25">
      <c r="A44" s="11"/>
      <c r="B44" s="11"/>
      <c r="C44" s="11"/>
      <c r="D44" s="11"/>
      <c r="E44" s="11"/>
      <c r="F44" s="11"/>
      <c r="G44" s="11"/>
      <c r="H44" s="11"/>
      <c r="I44" s="11"/>
      <c r="J44" s="11"/>
    </row>
    <row r="45" spans="1:10" x14ac:dyDescent="0.25">
      <c r="A45" s="11"/>
      <c r="B45" s="11"/>
      <c r="C45" s="11"/>
      <c r="D45" s="11"/>
      <c r="E45" s="11"/>
      <c r="F45" s="11"/>
      <c r="G45" s="11"/>
      <c r="H45" s="11"/>
      <c r="I45" s="11"/>
      <c r="J45" s="11"/>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row r="51" spans="1:10" x14ac:dyDescent="0.25">
      <c r="A51" s="11"/>
      <c r="B51" s="11"/>
      <c r="C51" s="11"/>
      <c r="D51" s="11"/>
      <c r="E51" s="11"/>
      <c r="F51" s="11"/>
      <c r="G51" s="11"/>
      <c r="H51" s="11"/>
      <c r="I51" s="11"/>
      <c r="J51" s="11"/>
    </row>
    <row r="52" spans="1:10" x14ac:dyDescent="0.25">
      <c r="A52" s="11"/>
      <c r="B52" s="11"/>
      <c r="C52" s="11"/>
      <c r="D52" s="11"/>
      <c r="E52" s="11"/>
      <c r="F52" s="11"/>
      <c r="G52" s="11"/>
      <c r="H52" s="11"/>
      <c r="I52" s="11"/>
      <c r="J52" s="11"/>
    </row>
    <row r="53" spans="1:10" x14ac:dyDescent="0.25">
      <c r="A53" s="11"/>
      <c r="B53" s="11"/>
      <c r="C53" s="11"/>
      <c r="D53" s="11"/>
      <c r="E53" s="11"/>
      <c r="F53" s="11"/>
      <c r="G53" s="11"/>
      <c r="H53" s="11"/>
      <c r="I53" s="11"/>
      <c r="J53" s="11"/>
    </row>
    <row r="54" spans="1:10" x14ac:dyDescent="0.25">
      <c r="A54" s="11"/>
      <c r="B54" s="11"/>
      <c r="C54" s="11"/>
      <c r="D54" s="11"/>
      <c r="E54" s="11"/>
      <c r="F54" s="11"/>
      <c r="G54" s="11"/>
      <c r="H54" s="11"/>
      <c r="I54" s="11"/>
      <c r="J54" s="11"/>
    </row>
    <row r="55" spans="1:10" x14ac:dyDescent="0.25">
      <c r="A55" s="11"/>
      <c r="B55" s="11"/>
      <c r="C55" s="11"/>
      <c r="D55" s="11"/>
      <c r="E55" s="11"/>
      <c r="F55" s="11"/>
      <c r="G55" s="11"/>
      <c r="H55" s="11"/>
      <c r="I55" s="11"/>
      <c r="J55" s="11"/>
    </row>
    <row r="56" spans="1:10" x14ac:dyDescent="0.25">
      <c r="A56" s="11"/>
      <c r="B56" s="11"/>
      <c r="C56" s="11"/>
      <c r="D56" s="11"/>
      <c r="E56" s="11"/>
      <c r="F56" s="11"/>
      <c r="G56" s="11"/>
      <c r="H56" s="11"/>
      <c r="I56" s="11"/>
      <c r="J56" s="11"/>
    </row>
    <row r="57" spans="1:10" x14ac:dyDescent="0.25">
      <c r="A57" s="11"/>
      <c r="B57" s="11"/>
      <c r="C57" s="11"/>
      <c r="D57" s="11"/>
      <c r="E57" s="11"/>
      <c r="F57" s="11"/>
      <c r="G57" s="11"/>
      <c r="H57" s="11"/>
      <c r="I57" s="11"/>
      <c r="J57" s="11"/>
    </row>
    <row r="58" spans="1:10" x14ac:dyDescent="0.25">
      <c r="A58" s="11"/>
      <c r="B58" s="11"/>
      <c r="C58" s="11"/>
      <c r="D58" s="11"/>
      <c r="E58" s="11"/>
      <c r="F58" s="11"/>
      <c r="G58" s="11"/>
      <c r="H58" s="11"/>
      <c r="I58" s="11"/>
      <c r="J58" s="11"/>
    </row>
    <row r="59" spans="1:10" x14ac:dyDescent="0.25">
      <c r="A59" s="11"/>
      <c r="B59" s="11"/>
      <c r="C59" s="11"/>
      <c r="D59" s="11"/>
      <c r="E59" s="11"/>
      <c r="F59" s="11"/>
      <c r="G59" s="11"/>
      <c r="H59" s="11"/>
      <c r="I59" s="11"/>
      <c r="J59" s="11"/>
    </row>
    <row r="60" spans="1:10" x14ac:dyDescent="0.25">
      <c r="A60" s="11"/>
      <c r="B60" s="11"/>
      <c r="C60" s="11"/>
      <c r="D60" s="11"/>
      <c r="E60" s="11"/>
      <c r="F60" s="11"/>
      <c r="G60" s="11"/>
      <c r="H60" s="11"/>
      <c r="I60" s="11"/>
      <c r="J60" s="11"/>
    </row>
    <row r="61" spans="1:10" x14ac:dyDescent="0.25">
      <c r="A61" s="11"/>
      <c r="B61" s="11"/>
      <c r="C61" s="11"/>
      <c r="D61" s="11"/>
      <c r="E61" s="11"/>
      <c r="F61" s="11"/>
      <c r="G61" s="11"/>
      <c r="H61" s="11"/>
      <c r="I61" s="11"/>
      <c r="J61" s="11"/>
    </row>
    <row r="62" spans="1:10" x14ac:dyDescent="0.25">
      <c r="A62" s="11"/>
      <c r="B62" s="11"/>
      <c r="C62" s="11"/>
      <c r="D62" s="11"/>
      <c r="E62" s="11"/>
      <c r="F62" s="11"/>
      <c r="G62" s="11"/>
      <c r="H62" s="11"/>
      <c r="I62" s="11"/>
      <c r="J62" s="11"/>
    </row>
    <row r="63" spans="1:10" x14ac:dyDescent="0.25">
      <c r="A63" s="11"/>
      <c r="B63" s="11"/>
      <c r="C63" s="11"/>
      <c r="D63" s="11"/>
      <c r="E63" s="11"/>
      <c r="F63" s="11"/>
      <c r="G63" s="11"/>
      <c r="H63" s="11"/>
      <c r="I63" s="11"/>
      <c r="J63" s="11"/>
    </row>
    <row r="64" spans="1:10" x14ac:dyDescent="0.25">
      <c r="A64" s="11"/>
      <c r="B64" s="11"/>
      <c r="C64" s="11"/>
      <c r="D64" s="11"/>
      <c r="E64" s="11"/>
      <c r="F64" s="11"/>
      <c r="G64" s="11"/>
      <c r="H64" s="11"/>
      <c r="I64" s="11"/>
      <c r="J64" s="11"/>
    </row>
    <row r="65" spans="1:10" x14ac:dyDescent="0.25">
      <c r="A65" s="11"/>
      <c r="B65" s="11"/>
      <c r="C65" s="11"/>
      <c r="D65" s="11"/>
      <c r="E65" s="11"/>
      <c r="F65" s="11"/>
      <c r="G65" s="11"/>
      <c r="H65" s="11"/>
      <c r="I65" s="11"/>
      <c r="J65" s="11"/>
    </row>
    <row r="66" spans="1:10" x14ac:dyDescent="0.25">
      <c r="A66" s="11"/>
      <c r="B66" s="11"/>
      <c r="C66" s="11"/>
      <c r="D66" s="11"/>
      <c r="E66" s="11"/>
      <c r="F66" s="11"/>
      <c r="G66" s="11"/>
      <c r="H66" s="11"/>
      <c r="I66" s="11"/>
      <c r="J66" s="11"/>
    </row>
    <row r="67" spans="1:10" x14ac:dyDescent="0.25">
      <c r="A67" s="11"/>
      <c r="B67" s="11"/>
      <c r="C67" s="11"/>
      <c r="D67" s="11"/>
      <c r="E67" s="11"/>
      <c r="F67" s="11"/>
      <c r="G67" s="11"/>
      <c r="H67" s="11"/>
      <c r="I67" s="11"/>
      <c r="J67" s="11"/>
    </row>
    <row r="100" spans="1:1" x14ac:dyDescent="0.25">
      <c r="A100" t="s">
        <v>68</v>
      </c>
    </row>
  </sheetData>
  <sheetProtection algorithmName="SHA-512" hashValue="tS6ogtlVTXGa1o5sL4t6SgKfjwznlMA3AoaKVbQKNlba9GNR4hAbLcb2tvfEHT8FMHglRHMaYWf8+6J7+hDadw==" saltValue="d3aWAQZvlmH/KQLHbjxMoA==" spinCount="100000" sheet="1" objects="1" scenarios="1" selectLockedCells="1"/>
  <mergeCells count="50">
    <mergeCell ref="A5:B5"/>
    <mergeCell ref="C5:E5"/>
    <mergeCell ref="F5:H5"/>
    <mergeCell ref="I5:J5"/>
    <mergeCell ref="A2:J2"/>
    <mergeCell ref="A4:B4"/>
    <mergeCell ref="C4:E4"/>
    <mergeCell ref="F4:H4"/>
    <mergeCell ref="I4:J4"/>
    <mergeCell ref="A6:B6"/>
    <mergeCell ref="C6:E6"/>
    <mergeCell ref="F6:H6"/>
    <mergeCell ref="I6:J6"/>
    <mergeCell ref="A7:B7"/>
    <mergeCell ref="C7:E7"/>
    <mergeCell ref="F7:H7"/>
    <mergeCell ref="I7:J7"/>
    <mergeCell ref="B18:G18"/>
    <mergeCell ref="H18:J18"/>
    <mergeCell ref="A8:B8"/>
    <mergeCell ref="C8:E8"/>
    <mergeCell ref="F8:H8"/>
    <mergeCell ref="I8:J8"/>
    <mergeCell ref="A9:B9"/>
    <mergeCell ref="C9:E9"/>
    <mergeCell ref="F9:H9"/>
    <mergeCell ref="I9:J9"/>
    <mergeCell ref="A11:J11"/>
    <mergeCell ref="A13:J13"/>
    <mergeCell ref="A15:J15"/>
    <mergeCell ref="B17:G17"/>
    <mergeCell ref="H17:J17"/>
    <mergeCell ref="B19:G19"/>
    <mergeCell ref="H19:J19"/>
    <mergeCell ref="B20:G20"/>
    <mergeCell ref="H20:J20"/>
    <mergeCell ref="B21:G21"/>
    <mergeCell ref="H21:J21"/>
    <mergeCell ref="A39:J39"/>
    <mergeCell ref="B22:G22"/>
    <mergeCell ref="H22:J22"/>
    <mergeCell ref="A25:D25"/>
    <mergeCell ref="E25:J25"/>
    <mergeCell ref="A26:J26"/>
    <mergeCell ref="A27:J27"/>
    <mergeCell ref="A29:J29"/>
    <mergeCell ref="A33:D33"/>
    <mergeCell ref="E33:J33"/>
    <mergeCell ref="A36:D36"/>
    <mergeCell ref="E36:J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vt:lpstr>
      <vt:lpstr>Pasiūlymas!Print_Area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Jurate Sakalauskiene</cp:lastModifiedBy>
  <cp:lastPrinted>2017-11-27T12:36:07Z</cp:lastPrinted>
  <dcterms:created xsi:type="dcterms:W3CDTF">2017-09-29T08:42:54Z</dcterms:created>
  <dcterms:modified xsi:type="dcterms:W3CDTF">2019-03-29T08:32:38Z</dcterms:modified>
</cp:coreProperties>
</file>