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bookViews>
    <workbookView xWindow="21300" yWindow="15" windowWidth="26280" windowHeight="1522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0" i="1" l="1"/>
  <c r="K8" i="1"/>
  <c r="J10" i="1"/>
  <c r="J9" i="1"/>
  <c r="K9" i="1" s="1"/>
  <c r="J8" i="1"/>
  <c r="K11" i="1" l="1"/>
</calcChain>
</file>

<file path=xl/sharedStrings.xml><?xml version="1.0" encoding="utf-8"?>
<sst xmlns="http://schemas.openxmlformats.org/spreadsheetml/2006/main" count="38" uniqueCount="37">
  <si>
    <t>Eil. Nr.</t>
  </si>
  <si>
    <t>Reagentų pavadinimas</t>
  </si>
  <si>
    <t>Kokybiniai ir techniniai reikalavimai</t>
  </si>
  <si>
    <t>Preliminarus tyrimų skaičius per metus</t>
  </si>
  <si>
    <t>Kokybinių ir techninių reikalavimų atitikimo pagrindimas (būtina pateikti tikslią nuorodą analizatoriaus dokumentacijoje)</t>
  </si>
  <si>
    <t>Reagentų ir priemonių kiekis (ml/vnt.) nurodytam tyrimų skaičiui</t>
  </si>
  <si>
    <t>Siūloma pakuotė</t>
  </si>
  <si>
    <t>Siūlomos pakuotės fiksuota kaina € be PVM</t>
  </si>
  <si>
    <t>Siūlomos pakuotės fiksuota kaina € su PVM</t>
  </si>
  <si>
    <t>Iš viso suma € su PVM</t>
  </si>
  <si>
    <t>Gamintojo pavadinimas, komercinis prekės pavadinimas</t>
  </si>
  <si>
    <t>PASTABOS:</t>
  </si>
  <si>
    <t>6.Tiekėjas gali teikti pasiūlymą reagentams bei priemonėms kartu su analizatoriaus panauda.</t>
  </si>
  <si>
    <t>XII. Dvyliktoji dalis</t>
  </si>
  <si>
    <t xml:space="preserve"> REAGENTAI IR PAGALBINĖS DARBO  PRIEMONĖS  ENG TYRIMAMS ATLIKTI (Reikalingas 1 analizatorius)</t>
  </si>
  <si>
    <t>Siūlomi reagentai ir eksploatacinės priemonės turi būti originalūs, pagaminti analizatoriaus gamintojo. Jeigu siūlomas lygiavertis analizatorius panaudos būdu, jo reagentai ir eksploatacinės priemonės turi būti originalūs, pagaminti siūlomo analizatoriaus gamintojo ir atitikti kokybinius  bei techninius reikalavimus (pateikti nuorodą dokumentacijoje ir gamintojo patvirtinimą). Panaudos būdu siūlomas lygiavertis analizatorius turi būti ne senesnis nei 3 metų (iki viešojo konkurso pasiūlymų pateikimo termino). Visos siūlomo lygiaverčio analizatoriaus, jo reagentų ir reikalingų papildomų priemonių instrukcijos turi būti pateiktos lietuvių ir anglų kalbomis. Būtinas CE ženklinimas ir sertifikatas, techninio aptarnavimo sertifikatas, gamintojo atstovavimo Lietuvoje dokumentas. Vertinama tik pilna pirkimo dalis, atitinkanti nurodytus kokybinius bei techninius reikalavimus.</t>
  </si>
  <si>
    <t>Tiriamoji analitė: Eritrocitų nusėdimo greitis</t>
  </si>
  <si>
    <t xml:space="preserve">                                                                                                                                                 12  pirkimo dalies bendra suma € (su PVM)  </t>
  </si>
  <si>
    <t>1. Tiekėjas privalo įvertinti ir nurodyti (įrašyti) visas reikiamas sudedamąsias dalis tyrimui atlikti.</t>
  </si>
  <si>
    <t>2. Tiekėjas privalo pateikti reikalingą reagentų, kontrolinių medžiagų (atliekant kasdieninę kokybės kontrolę)  ir kitų priemonių kiekį nurodytam preliminariam tyrimų skaičiui per 12 mėn. atlikti.</t>
  </si>
  <si>
    <t xml:space="preserve">3. Reagentai ir papildomos medžiagos /priemonės turi būti paženklinti CE  ženklu pagal in vitro diagnostikos medicinos prietaisų direktyvą, IVDD 98/79/EC atitikties deklaraciją. </t>
  </si>
  <si>
    <t>4. Pirkėjas neįsipareigoja nupirkti viso prekių kiekio. Pirkėjas pasilieka teisę pirkti didesnius ar mažesnius prekių kiekius, priklausomai nuo poreikio.</t>
  </si>
  <si>
    <t>5. Siūlomas analizatorius turi turėti prijungimo prie ESIS sistemos galimybę.</t>
  </si>
  <si>
    <t>Panaudai siūlome gamintojo Greiner BIO-ONE eritrocitų nusėdimo greičio (ENG) analizatorių SRS 20/II.</t>
  </si>
  <si>
    <t>Vak.mėgintuvėlis 1,5 ml ENG, Greiner Bio-One, 729073</t>
  </si>
  <si>
    <t>R/D Systems, ENG kontrolė  2 lygis, 10000258/8(ACC90-099)</t>
  </si>
  <si>
    <t>R/D Systems, ENG kontrolė  1 lygis, 10000258(ACC90-099)</t>
  </si>
  <si>
    <t>vnt.</t>
  </si>
  <si>
    <t>8,5 ml</t>
  </si>
  <si>
    <t>Vak.mėgintuvėlis 1,5 ml ENG</t>
  </si>
  <si>
    <t>ENG kontrolė  2 lygis</t>
  </si>
  <si>
    <t>ENG kontrolė  1 lygis</t>
  </si>
  <si>
    <t>12.1</t>
  </si>
  <si>
    <t>12.2</t>
  </si>
  <si>
    <t>12.3</t>
  </si>
  <si>
    <t>PVM, %</t>
  </si>
  <si>
    <r>
      <t xml:space="preserve">... ENG vakuuminiai mėgintuvėliai, kontrolinės medžiagos tyrimui atlikti  </t>
    </r>
    <r>
      <rPr>
        <b/>
        <i/>
        <sz val="8"/>
        <rFont val="Calibri"/>
        <family val="2"/>
        <charset val="186"/>
        <scheme val="minor"/>
      </rPr>
      <t>(įrašyti tikslius pavadinimus).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</si>
</sst>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9" x14ac:knownFonts="1">
    <font>
      <sz val="11"/>
      <color theme="1"/>
      <name val="Calibri"/>
      <family val="2"/>
      <scheme val="minor"/>
    </font>
    <font>
      <sz val="11"/>
      <color theme="1"/>
      <name val="Calibri"/>
      <family val="2"/>
      <scheme val="minor"/>
    </font>
    <font>
      <b/>
      <sz val="8"/>
      <name val="Calibri"/>
      <family val="2"/>
      <charset val="186"/>
      <scheme val="minor"/>
    </font>
    <font>
      <b/>
      <sz val="8"/>
      <color theme="1"/>
      <name val="Calibri"/>
      <family val="2"/>
      <charset val="186"/>
      <scheme val="minor"/>
    </font>
    <font>
      <sz val="8"/>
      <color theme="1"/>
      <name val="Calibri"/>
      <family val="2"/>
      <charset val="186"/>
      <scheme val="minor"/>
    </font>
    <font>
      <i/>
      <sz val="8"/>
      <name val="Calibri"/>
      <family val="2"/>
      <charset val="186"/>
      <scheme val="minor"/>
    </font>
    <font>
      <b/>
      <i/>
      <sz val="8"/>
      <name val="Calibri"/>
      <family val="2"/>
      <charset val="186"/>
      <scheme val="minor"/>
    </font>
    <font>
      <sz val="8"/>
      <name val="Calibri"/>
      <family val="2"/>
      <charset val="186"/>
      <scheme val="minor"/>
    </font>
    <font>
      <sz val="8"/>
      <color indexed="8"/>
      <name val="Calibri"/>
      <family val="2"/>
      <charset val="186"/>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
    <xf numFmtId="0" fontId="0" fillId="0" borderId="0" xfId="0"/>
    <xf numFmtId="44" fontId="0" fillId="0" borderId="0" xfId="1" applyFont="1"/>
    <xf numFmtId="0" fontId="2"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44" fontId="2" fillId="2" borderId="1" xfId="1" applyFont="1" applyFill="1" applyBorder="1" applyAlignment="1">
      <alignment horizontal="center" vertical="center" wrapText="1"/>
    </xf>
    <xf numFmtId="0" fontId="4" fillId="2" borderId="1" xfId="0" applyFont="1" applyFill="1" applyBorder="1" applyAlignment="1">
      <alignment horizontal="left" vertical="center" wrapText="1"/>
    </xf>
    <xf numFmtId="44" fontId="7" fillId="2" borderId="1" xfId="1" applyFont="1" applyFill="1" applyBorder="1" applyAlignment="1">
      <alignment horizontal="center" vertical="center" wrapText="1"/>
    </xf>
    <xf numFmtId="0" fontId="4" fillId="2" borderId="1" xfId="0"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9" fontId="4" fillId="2" borderId="1" xfId="2" applyFont="1" applyFill="1" applyBorder="1" applyAlignment="1">
      <alignment horizontal="center" vertical="center" wrapText="1"/>
    </xf>
    <xf numFmtId="0" fontId="8"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2" fontId="2"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horizontal="left" vertical="center" wrapText="1"/>
    </xf>
    <xf numFmtId="0" fontId="5" fillId="2" borderId="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2" fillId="2" borderId="1" xfId="0" applyFont="1" applyFill="1" applyBorder="1" applyAlignment="1">
      <alignment horizontal="right" vertical="center" wrapText="1"/>
    </xf>
    <xf numFmtId="0" fontId="2" fillId="2" borderId="0"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cellXfs>
  <cellStyles count="3">
    <cellStyle name="Įprastas" xfId="0" builtinId="0"/>
    <cellStyle name="Procentai" xfId="2" builtinId="5"/>
    <cellStyle name="Vali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tabSelected="1" workbookViewId="0">
      <selection activeCell="M4" sqref="M4"/>
    </sheetView>
  </sheetViews>
  <sheetFormatPr defaultRowHeight="15" x14ac:dyDescent="0.25"/>
  <cols>
    <col min="1" max="1" width="4.7109375" customWidth="1"/>
    <col min="2" max="2" width="21.85546875" customWidth="1"/>
    <col min="3" max="3" width="10" customWidth="1"/>
    <col min="4" max="4" width="9.85546875" customWidth="1"/>
    <col min="5" max="5" width="15.85546875" customWidth="1"/>
    <col min="6" max="6" width="9.140625" customWidth="1"/>
    <col min="7" max="7" width="7.28515625" customWidth="1"/>
    <col min="8" max="8" width="7.7109375" customWidth="1"/>
    <col min="9" max="9" width="4.85546875" customWidth="1"/>
    <col min="10" max="10" width="7.140625" customWidth="1"/>
    <col min="11" max="11" width="7.7109375" customWidth="1"/>
    <col min="12" max="12" width="23.5703125" customWidth="1"/>
  </cols>
  <sheetData>
    <row r="1" spans="1:12" x14ac:dyDescent="0.25">
      <c r="A1" s="15" t="s">
        <v>13</v>
      </c>
      <c r="B1" s="15"/>
      <c r="C1" s="15"/>
      <c r="D1" s="15"/>
      <c r="E1" s="15"/>
      <c r="F1" s="15"/>
      <c r="G1" s="15"/>
      <c r="H1" s="15"/>
      <c r="I1" s="15"/>
      <c r="J1" s="15"/>
      <c r="K1" s="15"/>
      <c r="L1" s="15"/>
    </row>
    <row r="2" spans="1:12" x14ac:dyDescent="0.25">
      <c r="A2" s="15"/>
      <c r="B2" s="15"/>
      <c r="C2" s="15"/>
      <c r="D2" s="15"/>
      <c r="E2" s="15"/>
      <c r="F2" s="15"/>
      <c r="G2" s="15"/>
      <c r="H2" s="15"/>
      <c r="I2" s="15"/>
      <c r="J2" s="15"/>
      <c r="K2" s="15"/>
      <c r="L2" s="15"/>
    </row>
    <row r="3" spans="1:12" x14ac:dyDescent="0.25">
      <c r="A3" s="16" t="s">
        <v>14</v>
      </c>
      <c r="B3" s="16"/>
      <c r="C3" s="16"/>
      <c r="D3" s="16"/>
      <c r="E3" s="16"/>
      <c r="F3" s="16"/>
      <c r="G3" s="16"/>
      <c r="H3" s="16"/>
      <c r="I3" s="16"/>
      <c r="J3" s="16"/>
      <c r="K3" s="16"/>
      <c r="L3" s="16"/>
    </row>
    <row r="4" spans="1:12" ht="81" customHeight="1" x14ac:dyDescent="0.25">
      <c r="A4" s="18" t="s">
        <v>15</v>
      </c>
      <c r="B4" s="18"/>
      <c r="C4" s="18"/>
      <c r="D4" s="18"/>
      <c r="E4" s="18"/>
      <c r="F4" s="18"/>
      <c r="G4" s="18"/>
      <c r="H4" s="18"/>
      <c r="I4" s="18"/>
      <c r="J4" s="18"/>
      <c r="K4" s="18"/>
      <c r="L4" s="18"/>
    </row>
    <row r="5" spans="1:12" ht="87" customHeight="1" x14ac:dyDescent="0.25">
      <c r="A5" s="2" t="s">
        <v>0</v>
      </c>
      <c r="B5" s="2" t="s">
        <v>1</v>
      </c>
      <c r="C5" s="2" t="s">
        <v>2</v>
      </c>
      <c r="D5" s="2" t="s">
        <v>3</v>
      </c>
      <c r="E5" s="2" t="s">
        <v>4</v>
      </c>
      <c r="F5" s="2" t="s">
        <v>5</v>
      </c>
      <c r="G5" s="2" t="s">
        <v>6</v>
      </c>
      <c r="H5" s="2" t="s">
        <v>7</v>
      </c>
      <c r="I5" s="2" t="s">
        <v>35</v>
      </c>
      <c r="J5" s="2" t="s">
        <v>8</v>
      </c>
      <c r="K5" s="2" t="s">
        <v>9</v>
      </c>
      <c r="L5" s="2" t="s">
        <v>10</v>
      </c>
    </row>
    <row r="6" spans="1:12" x14ac:dyDescent="0.25">
      <c r="A6" s="21" t="s">
        <v>16</v>
      </c>
      <c r="B6" s="21"/>
      <c r="C6" s="21"/>
      <c r="D6" s="21"/>
      <c r="E6" s="21"/>
      <c r="F6" s="21"/>
      <c r="G6" s="21"/>
      <c r="H6" s="21"/>
      <c r="I6" s="21"/>
      <c r="J6" s="21"/>
      <c r="K6" s="21"/>
      <c r="L6" s="21"/>
    </row>
    <row r="7" spans="1:12" ht="45" x14ac:dyDescent="0.25">
      <c r="A7" s="2">
        <v>12</v>
      </c>
      <c r="B7" s="3" t="s">
        <v>36</v>
      </c>
      <c r="C7" s="4"/>
      <c r="D7" s="22">
        <v>10700</v>
      </c>
      <c r="E7" s="2"/>
      <c r="F7" s="2"/>
      <c r="G7" s="2"/>
      <c r="H7" s="2"/>
      <c r="I7" s="2"/>
      <c r="J7" s="2"/>
      <c r="K7" s="2"/>
      <c r="L7" s="5" t="s">
        <v>23</v>
      </c>
    </row>
    <row r="8" spans="1:12" s="1" customFormat="1" ht="22.5" x14ac:dyDescent="0.25">
      <c r="A8" s="6" t="s">
        <v>32</v>
      </c>
      <c r="B8" s="7" t="s">
        <v>29</v>
      </c>
      <c r="C8" s="8"/>
      <c r="D8" s="22"/>
      <c r="E8" s="6"/>
      <c r="F8" s="4">
        <v>10700</v>
      </c>
      <c r="G8" s="9" t="s">
        <v>27</v>
      </c>
      <c r="H8" s="10">
        <v>0.2</v>
      </c>
      <c r="I8" s="11">
        <v>0.05</v>
      </c>
      <c r="J8" s="10">
        <f>H8+H8*I8</f>
        <v>0.21000000000000002</v>
      </c>
      <c r="K8" s="10">
        <f>J8*F8</f>
        <v>2247</v>
      </c>
      <c r="L8" s="12" t="s">
        <v>24</v>
      </c>
    </row>
    <row r="9" spans="1:12" ht="22.5" x14ac:dyDescent="0.25">
      <c r="A9" s="6" t="s">
        <v>33</v>
      </c>
      <c r="B9" s="7" t="s">
        <v>30</v>
      </c>
      <c r="C9" s="4"/>
      <c r="D9" s="22"/>
      <c r="E9" s="2"/>
      <c r="F9" s="4">
        <v>6</v>
      </c>
      <c r="G9" s="9" t="s">
        <v>28</v>
      </c>
      <c r="H9" s="10">
        <v>52</v>
      </c>
      <c r="I9" s="11">
        <v>0.05</v>
      </c>
      <c r="J9" s="10">
        <f>H9+H9*I9</f>
        <v>54.6</v>
      </c>
      <c r="K9" s="10">
        <f>J9*F9</f>
        <v>327.60000000000002</v>
      </c>
      <c r="L9" s="13" t="s">
        <v>25</v>
      </c>
    </row>
    <row r="10" spans="1:12" ht="22.5" x14ac:dyDescent="0.25">
      <c r="A10" s="6" t="s">
        <v>34</v>
      </c>
      <c r="B10" s="7" t="s">
        <v>31</v>
      </c>
      <c r="C10" s="4"/>
      <c r="D10" s="22"/>
      <c r="E10" s="2"/>
      <c r="F10" s="4">
        <v>6</v>
      </c>
      <c r="G10" s="9" t="s">
        <v>28</v>
      </c>
      <c r="H10" s="10">
        <v>52</v>
      </c>
      <c r="I10" s="11">
        <v>0.05</v>
      </c>
      <c r="J10" s="10">
        <f>H10+H10*I10</f>
        <v>54.6</v>
      </c>
      <c r="K10" s="10">
        <f>J10*F10</f>
        <v>327.60000000000002</v>
      </c>
      <c r="L10" s="13" t="s">
        <v>26</v>
      </c>
    </row>
    <row r="11" spans="1:12" x14ac:dyDescent="0.25">
      <c r="A11" s="19" t="s">
        <v>17</v>
      </c>
      <c r="B11" s="19"/>
      <c r="C11" s="19"/>
      <c r="D11" s="19"/>
      <c r="E11" s="19"/>
      <c r="F11" s="19"/>
      <c r="G11" s="19"/>
      <c r="H11" s="19"/>
      <c r="I11" s="19"/>
      <c r="J11" s="19"/>
      <c r="K11" s="14">
        <f>SUM(K8:K10)</f>
        <v>2902.2</v>
      </c>
      <c r="L11" s="13"/>
    </row>
    <row r="12" spans="1:12" x14ac:dyDescent="0.25">
      <c r="A12" s="20" t="s">
        <v>11</v>
      </c>
      <c r="B12" s="20"/>
      <c r="C12" s="20"/>
      <c r="D12" s="20"/>
      <c r="E12" s="20"/>
      <c r="F12" s="20"/>
      <c r="G12" s="20"/>
      <c r="H12" s="20"/>
      <c r="I12" s="20"/>
      <c r="J12" s="20"/>
      <c r="K12" s="20"/>
      <c r="L12" s="20"/>
    </row>
    <row r="13" spans="1:12" x14ac:dyDescent="0.25">
      <c r="A13" s="17" t="s">
        <v>18</v>
      </c>
      <c r="B13" s="17"/>
      <c r="C13" s="17"/>
      <c r="D13" s="17"/>
      <c r="E13" s="17"/>
      <c r="F13" s="17"/>
      <c r="G13" s="17"/>
      <c r="H13" s="17"/>
      <c r="I13" s="17"/>
      <c r="J13" s="17"/>
      <c r="K13" s="17"/>
      <c r="L13" s="17"/>
    </row>
    <row r="14" spans="1:12" ht="25.5" customHeight="1" x14ac:dyDescent="0.25">
      <c r="A14" s="17" t="s">
        <v>19</v>
      </c>
      <c r="B14" s="17"/>
      <c r="C14" s="17"/>
      <c r="D14" s="17"/>
      <c r="E14" s="17"/>
      <c r="F14" s="17"/>
      <c r="G14" s="17"/>
      <c r="H14" s="17"/>
      <c r="I14" s="17"/>
      <c r="J14" s="17"/>
      <c r="K14" s="17"/>
      <c r="L14" s="17"/>
    </row>
    <row r="15" spans="1:12" ht="13.5" customHeight="1" x14ac:dyDescent="0.25">
      <c r="A15" s="17" t="s">
        <v>20</v>
      </c>
      <c r="B15" s="17"/>
      <c r="C15" s="17"/>
      <c r="D15" s="17"/>
      <c r="E15" s="17"/>
      <c r="F15" s="17"/>
      <c r="G15" s="17"/>
      <c r="H15" s="17"/>
      <c r="I15" s="17"/>
      <c r="J15" s="17"/>
      <c r="K15" s="17"/>
      <c r="L15" s="17"/>
    </row>
    <row r="16" spans="1:12" x14ac:dyDescent="0.25">
      <c r="A16" s="17" t="s">
        <v>21</v>
      </c>
      <c r="B16" s="17"/>
      <c r="C16" s="17"/>
      <c r="D16" s="17"/>
      <c r="E16" s="17"/>
      <c r="F16" s="17"/>
      <c r="G16" s="17"/>
      <c r="H16" s="17"/>
      <c r="I16" s="17"/>
      <c r="J16" s="17"/>
      <c r="K16" s="17"/>
      <c r="L16" s="17"/>
    </row>
    <row r="17" spans="1:12" x14ac:dyDescent="0.25">
      <c r="A17" s="17" t="s">
        <v>22</v>
      </c>
      <c r="B17" s="17"/>
      <c r="C17" s="17"/>
      <c r="D17" s="17"/>
      <c r="E17" s="17"/>
      <c r="F17" s="17"/>
      <c r="G17" s="17"/>
      <c r="H17" s="17"/>
      <c r="I17" s="17"/>
      <c r="J17" s="17"/>
      <c r="K17" s="17"/>
      <c r="L17" s="17"/>
    </row>
    <row r="18" spans="1:12" x14ac:dyDescent="0.25">
      <c r="A18" s="17" t="s">
        <v>12</v>
      </c>
      <c r="B18" s="17"/>
      <c r="C18" s="17"/>
      <c r="D18" s="17"/>
      <c r="E18" s="17"/>
      <c r="F18" s="17"/>
      <c r="G18" s="17"/>
      <c r="H18" s="17"/>
      <c r="I18" s="17"/>
      <c r="J18" s="17"/>
      <c r="K18" s="17"/>
      <c r="L18" s="17"/>
    </row>
  </sheetData>
  <mergeCells count="14">
    <mergeCell ref="A1:L1"/>
    <mergeCell ref="A2:L2"/>
    <mergeCell ref="A3:L3"/>
    <mergeCell ref="A17:L17"/>
    <mergeCell ref="A18:L18"/>
    <mergeCell ref="A4:L4"/>
    <mergeCell ref="A11:J11"/>
    <mergeCell ref="A12:L12"/>
    <mergeCell ref="A13:L13"/>
    <mergeCell ref="A14:L14"/>
    <mergeCell ref="A15:L15"/>
    <mergeCell ref="A16:L16"/>
    <mergeCell ref="A6:L6"/>
    <mergeCell ref="D7:D10"/>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2019-06-19T05:46:19Z</dcterms:modified>
</cp:coreProperties>
</file>