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Sutartis Loby GRA\"/>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8" i="2" l="1"/>
  <c r="K9" i="2"/>
  <c r="K6" i="2" l="1"/>
  <c r="K7" i="2" l="1"/>
  <c r="K10" i="2" s="1"/>
</calcChain>
</file>

<file path=xl/sharedStrings.xml><?xml version="1.0" encoding="utf-8"?>
<sst xmlns="http://schemas.openxmlformats.org/spreadsheetml/2006/main" count="46" uniqueCount="37">
  <si>
    <t>Pavadinimas</t>
  </si>
  <si>
    <t>Mato vnt.</t>
  </si>
  <si>
    <t>kg</t>
  </si>
  <si>
    <t>Prekiai keliami techniniai reikalavimai</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</si>
  <si>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</si>
  <si>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</si>
  <si>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</si>
  <si>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</si>
  <si>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</si>
  <si>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</si>
  <si>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</si>
  <si>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</si>
  <si>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</si>
  <si>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</si>
  <si>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</si>
  <si>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</si>
  <si>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2 kartai per savaitę</t>
  </si>
  <si>
    <t>Mato vnt. kaina (įkainis), Eur su PVM</t>
  </si>
  <si>
    <t>3.</t>
  </si>
  <si>
    <t>4.</t>
  </si>
  <si>
    <t>Duoniukai su grikių miltais</t>
  </si>
  <si>
    <t>duoniukų sudėtyje privalomi grikių miltai, ne didesnėse kaip 0,5 kg pakuotėse (pagal veikiančią NTD)</t>
  </si>
  <si>
    <t>Kokosiniai sausainiai</t>
  </si>
  <si>
    <t>sausainių sudėtyje privalomos kokosų drožlės, ne didesnėse kaip 1,0 kg pakuotėse, atitinkantys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</si>
  <si>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Trapios juostelės su džemu</t>
  </si>
  <si>
    <t>trapios tešlos sausainiai pertepti obuolių džemu, ne didesnėse kaip 2,0 kg pakuotėse, atitinkantys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</si>
  <si>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Visų grūdo dalių makaronai</t>
  </si>
  <si>
    <t>iš kietagrūdžių kviečių, įvairių formų (vamzdeliai, sraigteliai, rageliai ir kt..), ne didesnėse kaip 1,0 kg pakuotėse (pagal veikiančią NTD)</t>
  </si>
  <si>
    <t>1 kartas per savaitę</t>
  </si>
  <si>
    <t>Laikyti sausoje, vėsioje vietoje</t>
  </si>
  <si>
    <t>6 mėn.</t>
  </si>
  <si>
    <t>1 mėn.</t>
  </si>
  <si>
    <t>1,5 mėn.</t>
  </si>
  <si>
    <t>24 mėn.</t>
  </si>
  <si>
    <t>UAB "Javinė", Lietuva</t>
  </si>
  <si>
    <t>UAB "Senasis Paventys", Lietuva</t>
  </si>
  <si>
    <t>Mutlu, Turkija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</si>
</sst>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1" xfId="0" applyFont="1" applyBorder="1" applyAlignment="1">
      <alignment vertical="center"/>
    </xf>
    <xf numFmtId="0" fontId="2"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Font="1" applyAlignment="1">
      <alignment vertical="center" wrapText="1"/>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1"/>
  <sheetViews>
    <sheetView tabSelected="1" topLeftCell="A8" zoomScale="115" zoomScaleNormal="115" zoomScaleSheetLayoutView="80" workbookViewId="0">
      <selection activeCell="H10" sqref="H10"/>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29" t="s">
        <v>12</v>
      </c>
      <c r="I2" s="30"/>
      <c r="J2" s="30"/>
      <c r="K2" s="30"/>
      <c r="L2" s="30"/>
    </row>
    <row r="3" spans="1:13" ht="48.75" customHeight="1" x14ac:dyDescent="0.25">
      <c r="C3" s="31" t="s">
        <v>13</v>
      </c>
      <c r="D3" s="31"/>
      <c r="E3" s="31"/>
      <c r="F3" s="31"/>
      <c r="G3" s="31"/>
      <c r="H3" s="31"/>
      <c r="I3" s="31"/>
      <c r="J3" s="31"/>
      <c r="K3" s="1"/>
      <c r="L3" s="1"/>
    </row>
    <row r="4" spans="1:13" ht="66.75" customHeight="1" x14ac:dyDescent="0.2">
      <c r="A4" s="24" t="s">
        <v>11</v>
      </c>
      <c r="B4" s="19" t="s">
        <v>0</v>
      </c>
      <c r="C4" s="19" t="s">
        <v>3</v>
      </c>
      <c r="D4" s="19" t="s">
        <v>1</v>
      </c>
      <c r="E4" s="19" t="s">
        <v>10</v>
      </c>
      <c r="F4" s="20" t="s">
        <v>9</v>
      </c>
      <c r="G4" s="20" t="s">
        <v>4</v>
      </c>
      <c r="H4" s="20" t="s">
        <v>5</v>
      </c>
      <c r="I4" s="20" t="s">
        <v>6</v>
      </c>
      <c r="J4" s="20" t="s">
        <v>17</v>
      </c>
      <c r="K4" s="20" t="s">
        <v>7</v>
      </c>
      <c r="L4" s="20" t="s">
        <v>8</v>
      </c>
    </row>
    <row r="5" spans="1:13" ht="24" customHeight="1" x14ac:dyDescent="0.2">
      <c r="A5" s="25">
        <v>1</v>
      </c>
      <c r="B5" s="19">
        <v>2</v>
      </c>
      <c r="C5" s="19">
        <v>3</v>
      </c>
      <c r="D5" s="19">
        <v>4</v>
      </c>
      <c r="E5" s="19">
        <v>5</v>
      </c>
      <c r="F5" s="19">
        <v>6</v>
      </c>
      <c r="G5" s="19">
        <v>7</v>
      </c>
      <c r="H5" s="19">
        <v>8</v>
      </c>
      <c r="I5" s="19">
        <v>9</v>
      </c>
      <c r="J5" s="19">
        <v>10</v>
      </c>
      <c r="K5" s="19">
        <v>11</v>
      </c>
      <c r="L5" s="19">
        <v>12</v>
      </c>
    </row>
    <row r="6" spans="1:13" ht="156.75" customHeight="1" x14ac:dyDescent="0.2">
      <c r="A6" s="23" t="s">
        <v>15</v>
      </c>
      <c r="B6" s="21" t="s">
        <v>20</v>
      </c>
      <c r="C6" s="26" t="s">
        <v>21</v>
      </c>
      <c r="D6" s="13" t="s">
        <v>2</v>
      </c>
      <c r="E6" s="14">
        <v>0.08</v>
      </c>
      <c r="F6" s="15" t="s">
        <v>16</v>
      </c>
      <c r="G6" s="15" t="s">
        <v>29</v>
      </c>
      <c r="H6" s="16" t="s">
        <v>30</v>
      </c>
      <c r="I6" s="16">
        <v>4544</v>
      </c>
      <c r="J6" s="28">
        <v>17.27</v>
      </c>
      <c r="K6" s="17">
        <f t="shared" ref="K6:K9" si="0">SUM(J6*I6)</f>
        <v>78474.880000000005</v>
      </c>
      <c r="L6" s="15" t="s">
        <v>34</v>
      </c>
    </row>
    <row r="7" spans="1:13" ht="168" customHeight="1" x14ac:dyDescent="0.2">
      <c r="A7" s="18" t="s">
        <v>14</v>
      </c>
      <c r="B7" s="22" t="s">
        <v>22</v>
      </c>
      <c r="C7" s="12" t="s">
        <v>23</v>
      </c>
      <c r="D7" s="13" t="s">
        <v>2</v>
      </c>
      <c r="E7" s="14">
        <v>1</v>
      </c>
      <c r="F7" s="15" t="s">
        <v>16</v>
      </c>
      <c r="G7" s="15" t="s">
        <v>29</v>
      </c>
      <c r="H7" s="16" t="s">
        <v>31</v>
      </c>
      <c r="I7" s="16">
        <v>21720</v>
      </c>
      <c r="J7" s="28">
        <v>10.47</v>
      </c>
      <c r="K7" s="17">
        <f t="shared" si="0"/>
        <v>227408.40000000002</v>
      </c>
      <c r="L7" s="15" t="s">
        <v>35</v>
      </c>
    </row>
    <row r="8" spans="1:13" ht="168" customHeight="1" x14ac:dyDescent="0.2">
      <c r="A8" s="27" t="s">
        <v>18</v>
      </c>
      <c r="B8" s="12" t="s">
        <v>24</v>
      </c>
      <c r="C8" s="12" t="s">
        <v>25</v>
      </c>
      <c r="D8" s="13" t="s">
        <v>2</v>
      </c>
      <c r="E8" s="14">
        <v>1</v>
      </c>
      <c r="F8" s="15" t="s">
        <v>16</v>
      </c>
      <c r="G8" s="15" t="s">
        <v>29</v>
      </c>
      <c r="H8" s="16" t="s">
        <v>32</v>
      </c>
      <c r="I8" s="16">
        <v>9074</v>
      </c>
      <c r="J8" s="28">
        <v>8.8699999999999992</v>
      </c>
      <c r="K8" s="17">
        <f t="shared" si="0"/>
        <v>80486.37999999999</v>
      </c>
      <c r="L8" s="15" t="s">
        <v>35</v>
      </c>
    </row>
    <row r="9" spans="1:13" ht="168" customHeight="1" x14ac:dyDescent="0.2">
      <c r="A9" s="27" t="s">
        <v>19</v>
      </c>
      <c r="B9" s="12" t="s">
        <v>26</v>
      </c>
      <c r="C9" s="12" t="s">
        <v>27</v>
      </c>
      <c r="D9" s="13" t="s">
        <v>2</v>
      </c>
      <c r="E9" s="14">
        <v>0.5</v>
      </c>
      <c r="F9" s="15" t="s">
        <v>28</v>
      </c>
      <c r="G9" s="15" t="s">
        <v>29</v>
      </c>
      <c r="H9" s="16" t="s">
        <v>33</v>
      </c>
      <c r="I9" s="16">
        <v>246468</v>
      </c>
      <c r="J9" s="28">
        <v>2.38</v>
      </c>
      <c r="K9" s="17">
        <f t="shared" si="0"/>
        <v>586593.84</v>
      </c>
      <c r="L9" s="15" t="s">
        <v>36</v>
      </c>
    </row>
    <row r="10" spans="1:13" ht="47.25" customHeight="1" x14ac:dyDescent="0.2">
      <c r="K10" s="11">
        <f>SUM(K6:K9)</f>
        <v>972963.5</v>
      </c>
      <c r="M10" s="9"/>
    </row>
    <row r="14" spans="1:13" ht="15.75" x14ac:dyDescent="0.2">
      <c r="C14" s="2"/>
      <c r="D14" s="32"/>
      <c r="E14" s="8"/>
      <c r="F14" s="33"/>
      <c r="G14" s="33"/>
    </row>
    <row r="15" spans="1:13" ht="15.75" x14ac:dyDescent="0.2">
      <c r="C15" s="3"/>
      <c r="D15" s="32"/>
      <c r="E15" s="8"/>
      <c r="F15" s="5"/>
      <c r="G15" s="6"/>
    </row>
    <row r="16" spans="1:13" ht="15.75" x14ac:dyDescent="0.2">
      <c r="C16" s="3"/>
      <c r="D16" s="32"/>
      <c r="E16" s="8"/>
      <c r="F16" s="33"/>
      <c r="G16" s="33"/>
    </row>
    <row r="17" spans="3:7" ht="15.75" x14ac:dyDescent="0.2">
      <c r="C17" s="3"/>
      <c r="D17" s="32"/>
      <c r="E17" s="8"/>
      <c r="F17" s="5"/>
      <c r="G17" s="6"/>
    </row>
    <row r="18" spans="3:7" ht="15.75" x14ac:dyDescent="0.2">
      <c r="C18" s="2"/>
      <c r="D18" s="32"/>
      <c r="E18" s="8"/>
      <c r="F18" s="7"/>
      <c r="G18" s="6"/>
    </row>
    <row r="19" spans="3:7" ht="15.75" x14ac:dyDescent="0.2">
      <c r="C19" s="4"/>
      <c r="D19" s="32"/>
      <c r="E19" s="8"/>
      <c r="F19" s="34"/>
      <c r="G19" s="34"/>
    </row>
    <row r="20" spans="3:7" ht="15.75" x14ac:dyDescent="0.2">
      <c r="C20" s="4"/>
      <c r="D20" s="32"/>
      <c r="E20" s="8"/>
      <c r="F20" s="34"/>
      <c r="G20" s="34"/>
    </row>
    <row r="21" spans="3:7" ht="15.75" x14ac:dyDescent="0.2">
      <c r="C21" s="4"/>
      <c r="D21" s="32"/>
      <c r="E21" s="8"/>
      <c r="F21" s="34"/>
      <c r="G21" s="34"/>
    </row>
  </sheetData>
  <mergeCells count="8">
    <mergeCell ref="H2:L2"/>
    <mergeCell ref="C3:J3"/>
    <mergeCell ref="D14:D21"/>
    <mergeCell ref="F14:G14"/>
    <mergeCell ref="F16:G16"/>
    <mergeCell ref="F19:G19"/>
    <mergeCell ref="F20:G20"/>
    <mergeCell ref="F21:G21"/>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2025-10-07T08:27:42Z</dcterms:modified>
</cp:coreProperties>
</file>