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asiul\"/>
    </mc:Choice>
  </mc:AlternateContent>
  <xr:revisionPtr revIDLastSave="0" documentId="8_{5BDE86EE-034A-4FA4-92A1-21427BE2F75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u SKS" sheetId="2" r:id="rId1"/>
    <sheet name="0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2" l="1"/>
  <c r="F173" i="2" l="1"/>
  <c r="E173" i="2"/>
  <c r="F172" i="2"/>
  <c r="J172" i="2" s="1"/>
  <c r="L172" i="2" s="1"/>
  <c r="L173" i="2" s="1"/>
  <c r="K172" i="2" l="1"/>
  <c r="K173" i="2" s="1"/>
  <c r="J173" i="2"/>
  <c r="E147" i="2"/>
  <c r="F146" i="2"/>
  <c r="J146" i="2" s="1"/>
  <c r="F145" i="2"/>
  <c r="J145" i="2" s="1"/>
  <c r="K164" i="2"/>
  <c r="J169" i="2"/>
  <c r="L169" i="2" s="1"/>
  <c r="J168" i="2"/>
  <c r="L168" i="2" s="1"/>
  <c r="J167" i="2"/>
  <c r="L167" i="2" s="1"/>
  <c r="J166" i="2"/>
  <c r="L166" i="2" s="1"/>
  <c r="J162" i="2"/>
  <c r="L162" i="2" s="1"/>
  <c r="J163" i="2"/>
  <c r="L163" i="2" s="1"/>
  <c r="J164" i="2"/>
  <c r="L164" i="2" s="1"/>
  <c r="J161" i="2"/>
  <c r="F170" i="2"/>
  <c r="E170" i="2"/>
  <c r="J170" i="2" l="1"/>
  <c r="J147" i="2"/>
  <c r="K163" i="2"/>
  <c r="K169" i="2"/>
  <c r="K161" i="2"/>
  <c r="K166" i="2"/>
  <c r="L161" i="2"/>
  <c r="L170" i="2" s="1"/>
  <c r="K162" i="2"/>
  <c r="K167" i="2"/>
  <c r="F147" i="2"/>
  <c r="K168" i="2"/>
  <c r="K146" i="2"/>
  <c r="L146" i="2"/>
  <c r="K145" i="2"/>
  <c r="L145" i="2"/>
  <c r="E150" i="2"/>
  <c r="E142" i="2"/>
  <c r="E139" i="2"/>
  <c r="E94" i="2"/>
  <c r="E91" i="2"/>
  <c r="E79" i="2"/>
  <c r="E76" i="2"/>
  <c r="E70" i="2"/>
  <c r="E56" i="2"/>
  <c r="E49" i="2"/>
  <c r="E19" i="2"/>
  <c r="F134" i="2"/>
  <c r="J134" i="2" s="1"/>
  <c r="K170" i="2" l="1"/>
  <c r="L147" i="2"/>
  <c r="K147" i="2"/>
  <c r="L134" i="2"/>
  <c r="K134" i="2"/>
  <c r="E122" i="2"/>
  <c r="E136" i="2"/>
  <c r="F106" i="2"/>
  <c r="F105" i="2"/>
  <c r="F103" i="2"/>
  <c r="F102" i="2"/>
  <c r="E99" i="2"/>
  <c r="E65" i="2"/>
  <c r="E53" i="2"/>
  <c r="E26" i="2"/>
  <c r="F16" i="2"/>
  <c r="J16" i="2" s="1"/>
  <c r="F17" i="2"/>
  <c r="J17" i="2" s="1"/>
  <c r="F128" i="2"/>
  <c r="J128" i="2" s="1"/>
  <c r="F120" i="2"/>
  <c r="J120" i="2" s="1"/>
  <c r="F132" i="2"/>
  <c r="J132" i="2" s="1"/>
  <c r="F131" i="2"/>
  <c r="J131" i="2" s="1"/>
  <c r="F135" i="2"/>
  <c r="J135" i="2" s="1"/>
  <c r="L135" i="2" s="1"/>
  <c r="E158" i="2"/>
  <c r="F157" i="2"/>
  <c r="J157" i="2" s="1"/>
  <c r="F156" i="2"/>
  <c r="J156" i="2" s="1"/>
  <c r="F155" i="2"/>
  <c r="J155" i="2" s="1"/>
  <c r="F154" i="2"/>
  <c r="J154" i="2" s="1"/>
  <c r="F153" i="2"/>
  <c r="F121" i="2"/>
  <c r="J121" i="2" s="1"/>
  <c r="F69" i="2"/>
  <c r="J69" i="2" s="1"/>
  <c r="J122" i="2" l="1"/>
  <c r="L69" i="2"/>
  <c r="K69" i="2"/>
  <c r="L16" i="2"/>
  <c r="K16" i="2"/>
  <c r="K17" i="2"/>
  <c r="L17" i="2"/>
  <c r="F158" i="2"/>
  <c r="F122" i="2"/>
  <c r="K128" i="2"/>
  <c r="L128" i="2"/>
  <c r="L120" i="2"/>
  <c r="K120" i="2"/>
  <c r="K131" i="2"/>
  <c r="L131" i="2"/>
  <c r="K132" i="2"/>
  <c r="L132" i="2"/>
  <c r="K135" i="2"/>
  <c r="K155" i="2"/>
  <c r="L155" i="2"/>
  <c r="K156" i="2"/>
  <c r="L156" i="2"/>
  <c r="K157" i="2"/>
  <c r="L157" i="2"/>
  <c r="K154" i="2"/>
  <c r="L154" i="2"/>
  <c r="J153" i="2"/>
  <c r="J158" i="2" s="1"/>
  <c r="L121" i="2"/>
  <c r="K121" i="2"/>
  <c r="F23" i="2"/>
  <c r="F24" i="2"/>
  <c r="J24" i="2" s="1"/>
  <c r="E38" i="2"/>
  <c r="F37" i="2"/>
  <c r="J37" i="2" s="1"/>
  <c r="F141" i="2"/>
  <c r="F138" i="2"/>
  <c r="F130" i="2"/>
  <c r="J130" i="2" s="1"/>
  <c r="K130" i="2" s="1"/>
  <c r="F133" i="2"/>
  <c r="J133" i="2" s="1"/>
  <c r="E118" i="2"/>
  <c r="J23" i="2" l="1"/>
  <c r="L23" i="2" s="1"/>
  <c r="J138" i="2"/>
  <c r="L138" i="2" s="1"/>
  <c r="L139" i="2" s="1"/>
  <c r="F139" i="2"/>
  <c r="J141" i="2"/>
  <c r="F142" i="2"/>
  <c r="K122" i="2"/>
  <c r="L122" i="2"/>
  <c r="K153" i="2"/>
  <c r="K158" i="2" s="1"/>
  <c r="L153" i="2"/>
  <c r="L158" i="2" s="1"/>
  <c r="L24" i="2"/>
  <c r="K24" i="2"/>
  <c r="L37" i="2"/>
  <c r="K37" i="2"/>
  <c r="L133" i="2"/>
  <c r="K133" i="2"/>
  <c r="L130" i="2"/>
  <c r="F97" i="2"/>
  <c r="E111" i="2"/>
  <c r="F35" i="2"/>
  <c r="J35" i="2" s="1"/>
  <c r="F34" i="2"/>
  <c r="J34" i="2" s="1"/>
  <c r="F107" i="2"/>
  <c r="J107" i="2" s="1"/>
  <c r="F110" i="2"/>
  <c r="J110" i="2" s="1"/>
  <c r="F109" i="2"/>
  <c r="J109" i="2" s="1"/>
  <c r="J106" i="2"/>
  <c r="J105" i="2"/>
  <c r="J103" i="2"/>
  <c r="J102" i="2"/>
  <c r="F78" i="2"/>
  <c r="F87" i="2"/>
  <c r="J87" i="2" s="1"/>
  <c r="F86" i="2"/>
  <c r="J86" i="2" s="1"/>
  <c r="F68" i="2"/>
  <c r="F70" i="2" s="1"/>
  <c r="F83" i="2"/>
  <c r="J83" i="2" s="1"/>
  <c r="L83" i="2" s="1"/>
  <c r="F75" i="2"/>
  <c r="F59" i="2"/>
  <c r="J59" i="2" s="1"/>
  <c r="K59" i="2" s="1"/>
  <c r="F60" i="2"/>
  <c r="J60" i="2" s="1"/>
  <c r="F61" i="2"/>
  <c r="J61" i="2" s="1"/>
  <c r="L61" i="2" s="1"/>
  <c r="F62" i="2"/>
  <c r="J62" i="2" s="1"/>
  <c r="F63" i="2"/>
  <c r="K23" i="2" l="1"/>
  <c r="J142" i="2"/>
  <c r="J139" i="2"/>
  <c r="K138" i="2"/>
  <c r="K139" i="2" s="1"/>
  <c r="J78" i="2"/>
  <c r="J79" i="2" s="1"/>
  <c r="F79" i="2"/>
  <c r="L142" i="2"/>
  <c r="J75" i="2"/>
  <c r="L75" i="2" s="1"/>
  <c r="L76" i="2" s="1"/>
  <c r="F76" i="2"/>
  <c r="K83" i="2"/>
  <c r="K142" i="2"/>
  <c r="J97" i="2"/>
  <c r="J63" i="2"/>
  <c r="L63" i="2" s="1"/>
  <c r="J68" i="2"/>
  <c r="F111" i="2"/>
  <c r="J111" i="2"/>
  <c r="L35" i="2"/>
  <c r="K35" i="2"/>
  <c r="L34" i="2"/>
  <c r="K34" i="2"/>
  <c r="L107" i="2"/>
  <c r="K107" i="2"/>
  <c r="L110" i="2"/>
  <c r="K110" i="2"/>
  <c r="L109" i="2"/>
  <c r="K109" i="2"/>
  <c r="K106" i="2"/>
  <c r="L106" i="2"/>
  <c r="K105" i="2"/>
  <c r="L105" i="2"/>
  <c r="L102" i="2"/>
  <c r="K102" i="2"/>
  <c r="L103" i="2"/>
  <c r="K103" i="2"/>
  <c r="L87" i="2"/>
  <c r="K87" i="2"/>
  <c r="L86" i="2"/>
  <c r="K86" i="2"/>
  <c r="L62" i="2"/>
  <c r="K62" i="2"/>
  <c r="L60" i="2"/>
  <c r="K60" i="2"/>
  <c r="L59" i="2"/>
  <c r="K61" i="2"/>
  <c r="F33" i="2"/>
  <c r="F51" i="2"/>
  <c r="F47" i="2"/>
  <c r="F25" i="2"/>
  <c r="J25" i="2" s="1"/>
  <c r="L78" i="2" l="1"/>
  <c r="L79" i="2" s="1"/>
  <c r="K75" i="2"/>
  <c r="K76" i="2" s="1"/>
  <c r="J76" i="2"/>
  <c r="J47" i="2"/>
  <c r="L47" i="2" s="1"/>
  <c r="K78" i="2"/>
  <c r="K79" i="2" s="1"/>
  <c r="J70" i="2"/>
  <c r="L68" i="2"/>
  <c r="K68" i="2"/>
  <c r="K70" i="2" s="1"/>
  <c r="J51" i="2"/>
  <c r="L97" i="2"/>
  <c r="K97" i="2"/>
  <c r="K63" i="2"/>
  <c r="L70" i="2"/>
  <c r="J33" i="2"/>
  <c r="L33" i="2" s="1"/>
  <c r="K111" i="2"/>
  <c r="L111" i="2"/>
  <c r="K51" i="2"/>
  <c r="K25" i="2"/>
  <c r="L25" i="2"/>
  <c r="E45" i="2"/>
  <c r="F41" i="2"/>
  <c r="F42" i="2"/>
  <c r="J42" i="2" s="1"/>
  <c r="L42" i="2" s="1"/>
  <c r="F43" i="2"/>
  <c r="J43" i="2" s="1"/>
  <c r="F44" i="2"/>
  <c r="J44" i="2" s="1"/>
  <c r="F11" i="2"/>
  <c r="J11" i="2" s="1"/>
  <c r="L11" i="2" s="1"/>
  <c r="L12" i="2" s="1"/>
  <c r="E12" i="2"/>
  <c r="F18" i="2"/>
  <c r="J18" i="2" s="1"/>
  <c r="L18" i="2" s="1"/>
  <c r="F15" i="2"/>
  <c r="F19" i="2" s="1"/>
  <c r="E9" i="2"/>
  <c r="F8" i="2"/>
  <c r="J8" i="2" s="1"/>
  <c r="L8" i="2" s="1"/>
  <c r="E6" i="2"/>
  <c r="F5" i="2"/>
  <c r="F6" i="2" s="1"/>
  <c r="K47" i="2" l="1"/>
  <c r="J41" i="2"/>
  <c r="L41" i="2" s="1"/>
  <c r="L45" i="2" s="1"/>
  <c r="F45" i="2"/>
  <c r="L51" i="2"/>
  <c r="J15" i="2"/>
  <c r="K33" i="2"/>
  <c r="K42" i="2"/>
  <c r="F12" i="2"/>
  <c r="K11" i="2"/>
  <c r="K12" i="2" s="1"/>
  <c r="J12" i="2"/>
  <c r="F9" i="2"/>
  <c r="K18" i="2"/>
  <c r="L9" i="2"/>
  <c r="K8" i="2"/>
  <c r="J9" i="2"/>
  <c r="J5" i="2"/>
  <c r="L5" i="2" s="1"/>
  <c r="L6" i="2" s="1"/>
  <c r="F129" i="2"/>
  <c r="J129" i="2" s="1"/>
  <c r="F114" i="2"/>
  <c r="F125" i="2"/>
  <c r="F127" i="2"/>
  <c r="J127" i="2" s="1"/>
  <c r="K127" i="2" s="1"/>
  <c r="F126" i="2"/>
  <c r="J126" i="2" s="1"/>
  <c r="F117" i="2"/>
  <c r="J117" i="2" s="1"/>
  <c r="F116" i="2"/>
  <c r="J116" i="2" s="1"/>
  <c r="F115" i="2"/>
  <c r="J115" i="2" s="1"/>
  <c r="K41" i="2" l="1"/>
  <c r="L15" i="2"/>
  <c r="L19" i="2" s="1"/>
  <c r="J19" i="2"/>
  <c r="J45" i="2"/>
  <c r="K15" i="2"/>
  <c r="K19" i="2" s="1"/>
  <c r="J114" i="2"/>
  <c r="J118" i="2" s="1"/>
  <c r="F118" i="2"/>
  <c r="J125" i="2"/>
  <c r="J136" i="2" s="1"/>
  <c r="F136" i="2"/>
  <c r="K45" i="2"/>
  <c r="K5" i="2"/>
  <c r="K6" i="2" s="1"/>
  <c r="K9" i="2"/>
  <c r="J6" i="2"/>
  <c r="L129" i="2"/>
  <c r="K129" i="2"/>
  <c r="L114" i="2"/>
  <c r="L127" i="2"/>
  <c r="L115" i="2"/>
  <c r="K115" i="2"/>
  <c r="L116" i="2"/>
  <c r="K116" i="2"/>
  <c r="L117" i="2"/>
  <c r="K117" i="2"/>
  <c r="L126" i="2"/>
  <c r="K126" i="2"/>
  <c r="F98" i="2"/>
  <c r="F149" i="2"/>
  <c r="E30" i="2"/>
  <c r="K114" i="2" l="1"/>
  <c r="J149" i="2"/>
  <c r="F150" i="2"/>
  <c r="L125" i="2"/>
  <c r="L136" i="2" s="1"/>
  <c r="K118" i="2"/>
  <c r="L118" i="2"/>
  <c r="K125" i="2"/>
  <c r="K136" i="2" s="1"/>
  <c r="J98" i="2"/>
  <c r="K98" i="2" s="1"/>
  <c r="K99" i="2" s="1"/>
  <c r="F99" i="2"/>
  <c r="K149" i="2"/>
  <c r="K150" i="2" s="1"/>
  <c r="J150" i="2"/>
  <c r="L149" i="2"/>
  <c r="L150" i="2" s="1"/>
  <c r="F29" i="2"/>
  <c r="J29" i="2" s="1"/>
  <c r="F28" i="2"/>
  <c r="J28" i="2" s="1"/>
  <c r="F36" i="2"/>
  <c r="L98" i="2" l="1"/>
  <c r="L99" i="2" s="1"/>
  <c r="J99" i="2"/>
  <c r="J36" i="2"/>
  <c r="J38" i="2" s="1"/>
  <c r="F38" i="2"/>
  <c r="J30" i="2"/>
  <c r="F30" i="2"/>
  <c r="E73" i="2"/>
  <c r="E174" i="2" s="1"/>
  <c r="F72" i="2"/>
  <c r="K30" i="2" l="1"/>
  <c r="L30" i="2"/>
  <c r="L36" i="2"/>
  <c r="L38" i="2" s="1"/>
  <c r="K36" i="2"/>
  <c r="K38" i="2" s="1"/>
  <c r="F73" i="2"/>
  <c r="J72" i="2"/>
  <c r="F52" i="2"/>
  <c r="F53" i="2" s="1"/>
  <c r="J26" i="2" l="1"/>
  <c r="F26" i="2"/>
  <c r="J52" i="2"/>
  <c r="J53" i="2" s="1"/>
  <c r="K73" i="2"/>
  <c r="L73" i="2"/>
  <c r="J73" i="2"/>
  <c r="F48" i="2"/>
  <c r="F49" i="2" s="1"/>
  <c r="K22" i="2" l="1"/>
  <c r="K26" i="2" s="1"/>
  <c r="L22" i="2"/>
  <c r="L26" i="2" s="1"/>
  <c r="J48" i="2"/>
  <c r="J49" i="2" s="1"/>
  <c r="L52" i="2"/>
  <c r="L53" i="2" s="1"/>
  <c r="K52" i="2"/>
  <c r="K53" i="2" s="1"/>
  <c r="K48" i="2" l="1"/>
  <c r="K49" i="2" s="1"/>
  <c r="L48" i="2"/>
  <c r="L49" i="2" s="1"/>
  <c r="F89" i="2"/>
  <c r="J89" i="2" s="1"/>
  <c r="F90" i="2"/>
  <c r="J90" i="2" s="1"/>
  <c r="L89" i="2" l="1"/>
  <c r="K89" i="2"/>
  <c r="L90" i="2"/>
  <c r="K90" i="2"/>
  <c r="F64" i="2" l="1"/>
  <c r="F65" i="2" s="1"/>
  <c r="F93" i="2"/>
  <c r="J93" i="2" l="1"/>
  <c r="J94" i="2" s="1"/>
  <c r="F94" i="2"/>
  <c r="J64" i="2"/>
  <c r="J65" i="2" s="1"/>
  <c r="L93" i="2" l="1"/>
  <c r="L94" i="2" s="1"/>
  <c r="K93" i="2"/>
  <c r="K94" i="2" s="1"/>
  <c r="K64" i="2"/>
  <c r="K65" i="2" s="1"/>
  <c r="L64" i="2"/>
  <c r="L65" i="2" s="1"/>
  <c r="F55" i="2" l="1"/>
  <c r="J55" i="2" l="1"/>
  <c r="J56" i="2" s="1"/>
  <c r="F56" i="2"/>
  <c r="K55" i="2" l="1"/>
  <c r="K56" i="2" s="1"/>
  <c r="L55" i="2"/>
  <c r="L56" i="2" s="1"/>
  <c r="F84" i="2"/>
  <c r="J84" i="2" s="1"/>
  <c r="F82" i="2"/>
  <c r="J82" i="2" l="1"/>
  <c r="F91" i="2"/>
  <c r="F174" i="2" s="1"/>
  <c r="L84" i="2"/>
  <c r="K84" i="2"/>
  <c r="J91" i="2" l="1"/>
  <c r="J174" i="2" s="1"/>
  <c r="L82" i="2"/>
  <c r="L91" i="2" s="1"/>
  <c r="L174" i="2" s="1"/>
  <c r="K82" i="2"/>
  <c r="K91" i="2" s="1"/>
  <c r="K174" i="2" s="1"/>
</calcChain>
</file>

<file path=xl/sharedStrings.xml><?xml version="1.0" encoding="utf-8"?>
<sst xmlns="http://schemas.openxmlformats.org/spreadsheetml/2006/main" count="551" uniqueCount="384">
  <si>
    <t>Pirkimo objekto dalies ir eilės numeris</t>
  </si>
  <si>
    <t>Prekės pavadinimas, trumpas aprašymas ir būtini techniniai parametrai</t>
  </si>
  <si>
    <t>Mato vnt.</t>
  </si>
  <si>
    <t>Gamintojas</t>
  </si>
  <si>
    <t>Visos 1 pirkimo objekto dalies suma:</t>
  </si>
  <si>
    <t>2.1</t>
  </si>
  <si>
    <t>Visos 2 pirkimo objekto dalies suma:</t>
  </si>
  <si>
    <t>3.1</t>
  </si>
  <si>
    <t>Iš viso:</t>
  </si>
  <si>
    <t>Prekės pavdinimas, kiekis pakuotėje (kaip bus rašoma sąskaitoje)  ir REF kodas</t>
  </si>
  <si>
    <t>vnt.</t>
  </si>
  <si>
    <t>8.1</t>
  </si>
  <si>
    <t>3 metų poreikio suma be PVM , €</t>
  </si>
  <si>
    <t xml:space="preserve">3 metų poreikio PVM suma, € </t>
  </si>
  <si>
    <t>3 metų poreikio suma su PVM , €</t>
  </si>
  <si>
    <t>11.1</t>
  </si>
  <si>
    <t>Visos 11 pirkimo objekto dalies suma:</t>
  </si>
  <si>
    <t>Visos 10 pirkimo objekto dalies suma:</t>
  </si>
  <si>
    <t>Visos 9 pirkimo objekto dalies suma:</t>
  </si>
  <si>
    <t>Visos 8 pirkimo objekto dalies suma:</t>
  </si>
  <si>
    <t>Visos 7 pirkimo objekto dalies suma:</t>
  </si>
  <si>
    <t>Visos 6 pirkimo objekto dalies suma:</t>
  </si>
  <si>
    <t>Visos 5 pirkimo objekto dalies suma:</t>
  </si>
  <si>
    <t>Visos 4 pirkimo objekto dalies suma:</t>
  </si>
  <si>
    <t>1.1</t>
  </si>
  <si>
    <t>4.1</t>
  </si>
  <si>
    <t>5.1</t>
  </si>
  <si>
    <t>10.1</t>
  </si>
  <si>
    <t>Visos 13 pirkimo objekto dalies suma:</t>
  </si>
  <si>
    <t>Visos 12 pirkimo objekto dalies suma:</t>
  </si>
  <si>
    <t>Visos 14 pirkimo objekto dalies suma:</t>
  </si>
  <si>
    <t>Visos 3 pirkimo objekto dalies suma:</t>
  </si>
  <si>
    <t>15.1</t>
  </si>
  <si>
    <t>14.1</t>
  </si>
  <si>
    <t>16.1</t>
  </si>
  <si>
    <t>Visos 15 pirkimo objekto dalies suma:</t>
  </si>
  <si>
    <t>Visos 16 pirkimo objekto dalies suma:</t>
  </si>
  <si>
    <t>17.1</t>
  </si>
  <si>
    <t>Visos 17 pirkimo objekto dalies suma:</t>
  </si>
  <si>
    <t xml:space="preserve">Orientacinis poreikis 1  metams </t>
  </si>
  <si>
    <t xml:space="preserve">Orientacinis poreikis 3 metams 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</si>
  <si>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</si>
  <si>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Vieno mato vnt. kaina be PVM, €</t>
  </si>
  <si>
    <t>17.2</t>
  </si>
  <si>
    <t>18.1</t>
  </si>
  <si>
    <t>Visos 18 pirkimo objekto dalies suma:</t>
  </si>
  <si>
    <t>Būtina užsakymus priimti ir sąskaitas pateikti elektroniniu formatu (*.pdf netinka!)</t>
  </si>
  <si>
    <t>Medicininė klijuotė 80-90 cm pločio</t>
  </si>
  <si>
    <t>m</t>
  </si>
  <si>
    <r>
      <t>Medicininė marlė 90 cm pločio, 100 % balinta medvilnė, ne mažiau 17 siūlų/cm</t>
    </r>
    <r>
      <rPr>
        <sz val="9"/>
        <rFont val="Calibri"/>
        <family val="2"/>
        <charset val="186"/>
      </rPr>
      <t xml:space="preserve">². </t>
    </r>
    <r>
      <rPr>
        <sz val="9"/>
        <rFont val="Arial"/>
        <family val="2"/>
        <charset val="186"/>
      </rPr>
      <t>Ilgis:</t>
    </r>
  </si>
  <si>
    <t>10 m</t>
  </si>
  <si>
    <t>20 m</t>
  </si>
  <si>
    <t>50 m</t>
  </si>
  <si>
    <t xml:space="preserve">  100 m</t>
  </si>
  <si>
    <t>Sterilios 8 sluoksnių marlinės servetėlės, supakuotos po 5 vnt. 100 % balinta medvilnė, ne mažiau 17 siūlų/cm². Dydžiai:</t>
  </si>
  <si>
    <t>5 x 5 cm</t>
  </si>
  <si>
    <t>7,5 x 7,5 cm</t>
  </si>
  <si>
    <t>10 x 10 cm</t>
  </si>
  <si>
    <t>Nesterilios 8 sluoksnių marlinės servetėlės, 100 % balinta medvilnė, ne mažiau 17 siūlų/cm². Dydis 10 x 10 cm.</t>
  </si>
  <si>
    <t>2 pirkimo objekto dalis. Martenso guminis tvarstis</t>
  </si>
  <si>
    <t>1 pirkimo objekto dalis. Medicininė klijuotė</t>
  </si>
  <si>
    <t>7.1</t>
  </si>
  <si>
    <t>7.2</t>
  </si>
  <si>
    <t>9.1</t>
  </si>
  <si>
    <t>Marlinis tvarstis. 100 % balinta medvilnė, ne mažiau 17 siūlų/cm². Dydžiai:</t>
  </si>
  <si>
    <t>500 x 10 cm nesterilus</t>
  </si>
  <si>
    <t>700 x 14 cm nesterilus</t>
  </si>
  <si>
    <t>500 x 10 cm sterilus</t>
  </si>
  <si>
    <t>700 x 14 cm sterilus</t>
  </si>
  <si>
    <t>9.2</t>
  </si>
  <si>
    <t>19.1</t>
  </si>
  <si>
    <t>Visos 19 pirkimo objekto dalies suma:</t>
  </si>
  <si>
    <t>20.1</t>
  </si>
  <si>
    <t>20.2</t>
  </si>
  <si>
    <t>Visos 20 pirkimo objekto dalies suma:</t>
  </si>
  <si>
    <t>21.1</t>
  </si>
  <si>
    <t>21.2</t>
  </si>
  <si>
    <t>21.3</t>
  </si>
  <si>
    <t>21.4</t>
  </si>
  <si>
    <t>21.5</t>
  </si>
  <si>
    <t>Visos 21 pirkimo objekto dalies suma:</t>
  </si>
  <si>
    <t>22.1</t>
  </si>
  <si>
    <t>Visos 22 pirkimo objekto dalies suma:</t>
  </si>
  <si>
    <t>4 pirkimo objekto dalis. Medicininė marlė</t>
  </si>
  <si>
    <t>5.1.1</t>
  </si>
  <si>
    <t>5.1.2</t>
  </si>
  <si>
    <t>5.1.3</t>
  </si>
  <si>
    <t>5.2</t>
  </si>
  <si>
    <t>Medicininis aligninas, supakuotas po 5 kg</t>
  </si>
  <si>
    <t>pak.</t>
  </si>
  <si>
    <t>10.2</t>
  </si>
  <si>
    <r>
      <t xml:space="preserve">Sterilus elastinis tvarstis 450 x </t>
    </r>
    <r>
      <rPr>
        <sz val="9"/>
        <color indexed="8"/>
        <rFont val="Arial"/>
        <family val="2"/>
        <charset val="186"/>
      </rPr>
      <t>10 cm. Dedant tvarstį, jo struktūros dėka sluoksniai turi sulipti tarpusavyje, be papildomų fiksacijos priemonių. Tvarstis-kūno spalvos, neaustinio pluošto su išilgai įaustais elastiniais siūlais,  nelimpantis prie odos</t>
    </r>
    <r>
      <rPr>
        <sz val="9"/>
        <color theme="1"/>
        <rFont val="Arial"/>
        <family val="2"/>
        <charset val="186"/>
      </rPr>
      <t>.</t>
    </r>
  </si>
  <si>
    <r>
      <t xml:space="preserve">Nesterilus elastinis kompresinis tvarstis 500 x 10 cm, pagamintas iš 96 % medvilnės ir 4 % elastano (paklaida </t>
    </r>
    <r>
      <rPr>
        <sz val="9"/>
        <rFont val="Calibri"/>
        <family val="2"/>
        <charset val="186"/>
      </rPr>
      <t>±</t>
    </r>
    <r>
      <rPr>
        <sz val="9"/>
        <rFont val="Arial"/>
        <family val="2"/>
        <charset val="186"/>
      </rPr>
      <t xml:space="preserve"> 2 %). Tamprumas didesnis negu 170 %. Galimybė nukirpti be papildomo nukirptos vietos apdorojimo. Komplekte turi būti 2 metaliniai fiksatoriai. Vienetinė pakuotė.</t>
    </r>
  </si>
  <si>
    <t>Lipnus sterilus akies tvarstis, ne mažesnis kaip 6,5 x 9,5 cm</t>
  </si>
  <si>
    <t>14 pirkimo objekto dalis. Lipnūs akies tvarsčiai</t>
  </si>
  <si>
    <t>1000 x 10 cm</t>
  </si>
  <si>
    <t>1000 x   5 cm</t>
  </si>
  <si>
    <t>1000 x 15 cm</t>
  </si>
  <si>
    <t>Neaustinės medžiagos  lipnus pleistras  (ant popieriaus) tvarsčių fiksavimui, laidus orui.</t>
  </si>
  <si>
    <t>Neaustinės medžiagos  lipnus pleistras tvarsčių fiksavimui, laidus orui.</t>
  </si>
  <si>
    <t>910 x 1,25 cm</t>
  </si>
  <si>
    <t>910 x 2,50 cm</t>
  </si>
  <si>
    <t>17.1.1</t>
  </si>
  <si>
    <t>17.1.2</t>
  </si>
  <si>
    <t>17.2.1</t>
  </si>
  <si>
    <t>17.2.2</t>
  </si>
  <si>
    <t>6.1</t>
  </si>
  <si>
    <t>16 pirkimo objekto dalis. Lipnūs tvarsčiai drenų fiksavimui</t>
  </si>
  <si>
    <t>17 pirkimo objekto dalis. Vyniojami pleistrai</t>
  </si>
  <si>
    <t>17.3</t>
  </si>
  <si>
    <t>17.1.3</t>
  </si>
  <si>
    <t>17.3.1</t>
  </si>
  <si>
    <t>17.3.2</t>
  </si>
  <si>
    <t>Pleistras užklijuoti injekcijos vietai, ne mažesnis kaip 1,6  x 4 cm</t>
  </si>
  <si>
    <t>Permatomas perforuotas lipnus pleistras tvarsčių fiksavimui, plyštantis 2 kryptimis.</t>
  </si>
  <si>
    <t>5,5 cm</t>
  </si>
  <si>
    <t xml:space="preserve">7,5 cm </t>
  </si>
  <si>
    <t>20 pirkimo objekto dalis. Nelimpantys nosies tamponai kraujavimui stabdyti</t>
  </si>
  <si>
    <t xml:space="preserve">9 cm ilgio lateksinis nosies balionas, padengtas nailonu su karboksimetilceliulioze, kuri reaguodama su steriliu vandeniu sudaro didelio elastingumo gelį.
Nosies balionas sudarytas iš dviejų dalių: galinio nosies baliono, kuris pripūstas sustabdo kraujavimą iš užpakalinės nosies dalies ir priekinio nosies baliono, kuris pripūstas sustabdo kraujavimą iš priekinės nosies dalies. 
</t>
  </si>
  <si>
    <t>20.1.1</t>
  </si>
  <si>
    <t>20.1.2</t>
  </si>
  <si>
    <t>20.2.1</t>
  </si>
  <si>
    <t>20.2.2</t>
  </si>
  <si>
    <t>20.3</t>
  </si>
  <si>
    <t>20.4</t>
  </si>
  <si>
    <t>20.4.1</t>
  </si>
  <si>
    <t>20.4.2</t>
  </si>
  <si>
    <t xml:space="preserve">Tamponas pagamintas iš kempinės medžiagos, padengtas nailonu su karboksimetilceliulioze. Lengvai įdedamas į nosį ir išimamas. Sterilus, pakuotėje po 1 vnt. 
</t>
  </si>
  <si>
    <t>Dvigubi lateksiniai nosies balionai, padengti nailonu su karboksimetilceliulioze, kuri reaguodama su steriliu vandeniu sudaro didelio elastingumo gelį.
Su lateksine pūslele pripūsto oro slėgio kontrolei ir pripūtimo vožtuvu.
Įdėti į nosį pripučiami, prisitaiko prie nosies anatomijos. 
Lengvai įdedami į nosį ir lengvai išimami. Ilgis:</t>
  </si>
  <si>
    <t>200 x 10 cm</t>
  </si>
  <si>
    <t xml:space="preserve">  50 x   1 cm</t>
  </si>
  <si>
    <t xml:space="preserve">  50 x   2 cm</t>
  </si>
  <si>
    <t>200 x   5 cm</t>
  </si>
  <si>
    <t>5 cm</t>
  </si>
  <si>
    <r>
      <t xml:space="preserve">8 </t>
    </r>
    <r>
      <rPr>
        <sz val="9"/>
        <rFont val="Arial"/>
        <family val="2"/>
        <charset val="186"/>
      </rPr>
      <t xml:space="preserve">cm </t>
    </r>
  </si>
  <si>
    <t>3 x 75 mm</t>
  </si>
  <si>
    <t>19.1.1</t>
  </si>
  <si>
    <t>19.1.2</t>
  </si>
  <si>
    <t>6 x 75 mm</t>
  </si>
  <si>
    <t>19 pirkimo objekto dalis. Žaizdų siuvimo juostelės</t>
  </si>
  <si>
    <t xml:space="preserve">Sterilios žaizdų siuvimo juostelės (strip) </t>
  </si>
  <si>
    <t>Nesterili 100 % medvilninė medicininė vata  100 g, lankstyta zigzagu, vientiso puraus pluošto.</t>
  </si>
  <si>
    <t>Elastinis tinklinis palaikomasis  tvarstis vamzdžio tipo, 25 m ilgio. Kirpimo vietoje neyra. Dydžiai:</t>
  </si>
  <si>
    <r>
      <t xml:space="preserve">Lipnus sterilus chirurginis tvarstis. Leistinas nuokrypis </t>
    </r>
    <r>
      <rPr>
        <sz val="9"/>
        <rFont val="Calibri"/>
        <family val="2"/>
        <charset val="186"/>
      </rPr>
      <t>±</t>
    </r>
    <r>
      <rPr>
        <sz val="8.1"/>
        <rFont val="Arial"/>
        <family val="2"/>
        <charset val="186"/>
      </rPr>
      <t xml:space="preserve"> </t>
    </r>
    <r>
      <rPr>
        <sz val="9"/>
        <rFont val="Arial"/>
        <family val="2"/>
        <charset val="186"/>
      </rPr>
      <t>0,5 cm. Dydis / pado dydis:</t>
    </r>
  </si>
  <si>
    <t xml:space="preserve">  5,5 x 7 / 3 x 4,5 cm</t>
  </si>
  <si>
    <t>9,5 x 10 / 5,5 x 5,5 cm</t>
  </si>
  <si>
    <t>9,5 x 15 / 5,5 x 10,5 cm</t>
  </si>
  <si>
    <t>9,5 x 20 / 5,5 x 15,5 cm</t>
  </si>
  <si>
    <t>9,5 x 25 / 5,5 x 20,5 cm</t>
  </si>
  <si>
    <t>9,5 x 30 / 5,5 x 25,5 cm</t>
  </si>
  <si>
    <t>23.1</t>
  </si>
  <si>
    <t>24 pirkimo objekto dalis. Vata</t>
  </si>
  <si>
    <t>24.1</t>
  </si>
  <si>
    <t>3 pirkimo objekto dalis. Aligninas</t>
  </si>
  <si>
    <t>18 pirkimo objekto dalis. Pleistrai injekcijos vietai</t>
  </si>
  <si>
    <t>5 pirkimo objekto dalis. Marliniai tamponai</t>
  </si>
  <si>
    <t>4.1.1</t>
  </si>
  <si>
    <t>4.1.2</t>
  </si>
  <si>
    <t>4.1.3</t>
  </si>
  <si>
    <t>4.1.4</t>
  </si>
  <si>
    <t>8.1.1</t>
  </si>
  <si>
    <t>8.1.2</t>
  </si>
  <si>
    <t>8.1.3</t>
  </si>
  <si>
    <t>8.1.4</t>
  </si>
  <si>
    <t xml:space="preserve">Lateksinis nosies balionas, padengtas nailonu su karboksimetilceliulioze, kuri reaguodama su steriliu vandeniu sudaro didelio elastingumo gelį.
Su lateksine pūslele pripūsto oro slėgio kontrolei ir pripūtimo vožtuvu.
Įdėtas į nosį pripučiamas, prisitaiko prie nosies anatomijos.
Lengvai įdedamas į nosį ir išimamas, su „drugelio“ tipo apsauga, kad neįtraukti į nosies vidų. Ilgis:
</t>
  </si>
  <si>
    <t>Nr. 3</t>
  </si>
  <si>
    <t>Nr. 4</t>
  </si>
  <si>
    <t>Nr. 5</t>
  </si>
  <si>
    <t>Nr. 7</t>
  </si>
  <si>
    <t>Nr. 8</t>
  </si>
  <si>
    <t>Nr. 9</t>
  </si>
  <si>
    <t>Nr.10</t>
  </si>
  <si>
    <t>13.1</t>
  </si>
  <si>
    <t>13 pirkimo objekto dalis. Hemostatiniai pleistrai</t>
  </si>
  <si>
    <t>6 pirkimo objekto dalis. Pilvo tamponai</t>
  </si>
  <si>
    <t>6.2</t>
  </si>
  <si>
    <t>7.1.1</t>
  </si>
  <si>
    <t>7.1.2</t>
  </si>
  <si>
    <t>7.1.3</t>
  </si>
  <si>
    <t>7.1.4</t>
  </si>
  <si>
    <t>8 pirkimo objekto dalis. Marliniai tvarsčiai</t>
  </si>
  <si>
    <t>9 pirkimo objekto dalis. Gipsavimo tvarsčiai</t>
  </si>
  <si>
    <t>10 pirkimo objekto dalis. Elastiniai tvarsčiai</t>
  </si>
  <si>
    <t>11 pirkimo objekto dalis. Tvarsčiai intraveninio kateterio fiksavimui</t>
  </si>
  <si>
    <t>12 pirkimo objekto dalis. Lipnūs chirurginiai tvarsčiai</t>
  </si>
  <si>
    <t xml:space="preserve"> 12.1</t>
  </si>
  <si>
    <t>12.1.1</t>
  </si>
  <si>
    <t>12.1.2</t>
  </si>
  <si>
    <t>12.1.3</t>
  </si>
  <si>
    <t>12.1.4</t>
  </si>
  <si>
    <t>12.1.5</t>
  </si>
  <si>
    <t>12.1.6</t>
  </si>
  <si>
    <t>Antibakterinis (Klebsiella, Pseudomonas aeruginosa, Staphylococcus aureus) ir priešgrybelinis (Candida albicans) chirurginis marlinis tvarstis. Dydžiai:</t>
  </si>
  <si>
    <t>Antibakterinis (Klebsiella, Pseudomonas aeruginosa, Staphylococcus aureus) ir priešgrybelinis (Candida albicans) chirurginis tvarstis su pliuretano puta. Dydis 15 x 15 cm.</t>
  </si>
  <si>
    <t>7 pirkimo objekto dalis. Impregnuoti tvarsčiai</t>
  </si>
  <si>
    <t>Hidrokoloidinis tvarstis mažai ir vidutiniškai sekretuojančioms žaizdoms be sidabro. Dydis 20 x 30. Galima karpyti.</t>
  </si>
  <si>
    <t xml:space="preserve">Tvarstis intraveninio kateterio fiksavimui 8 x 6. Pakuotėje pridėta servetėlė, nekimbanti prie injekcijos vietos. Pleistras neskausmingai nuimamas nuo odos. Laidus orui. </t>
  </si>
  <si>
    <t xml:space="preserve">Vienkartinis, sterilus spaudžiamasis tvarstis su specialiu tamponėliu žaizdai. Skirtas kraujavimo stabdymui. </t>
  </si>
  <si>
    <t>30 x 72 mm</t>
  </si>
  <si>
    <t>25 x 72 mm</t>
  </si>
  <si>
    <t>Paruoštas naudojimui elastinis trikotažinis tvarstis pirštui su 2 atšakomis tvirtinimui prie riešo.</t>
  </si>
  <si>
    <t>23.1.1</t>
  </si>
  <si>
    <t>23.1.2</t>
  </si>
  <si>
    <t>23.1.3</t>
  </si>
  <si>
    <t>23.1.4</t>
  </si>
  <si>
    <t>23.1.5</t>
  </si>
  <si>
    <t>23.1.6</t>
  </si>
  <si>
    <t>23.1.7</t>
  </si>
  <si>
    <t>Visos 23 pirkimo objekto dalies suma:</t>
  </si>
  <si>
    <t>Visos 24 pirkimo objekto dalies suma:</t>
  </si>
  <si>
    <t>25 pirkimo objekto dalis. Pagaliukai su vata</t>
  </si>
  <si>
    <t>25.1</t>
  </si>
  <si>
    <t>Visos 25 pirkimo objekto dalies suma:</t>
  </si>
  <si>
    <t>26 pirkimo objekto dalis. Tinkleliai</t>
  </si>
  <si>
    <t>26.1</t>
  </si>
  <si>
    <t>Visos 26 pirkimo objekto dalies suma:</t>
  </si>
  <si>
    <t>27 pirkimo objekto dalis. Hidrokoloidiniai tvarsčiai</t>
  </si>
  <si>
    <t>27.1</t>
  </si>
  <si>
    <t>Visos 27 pirkimo objekto dalies suma:</t>
  </si>
  <si>
    <t>28.1</t>
  </si>
  <si>
    <t>28.1.1</t>
  </si>
  <si>
    <t>28.1.2</t>
  </si>
  <si>
    <t>28.1.3</t>
  </si>
  <si>
    <t>28.1.4</t>
  </si>
  <si>
    <t>28.1.5</t>
  </si>
  <si>
    <t>28. Pirkimo objekto dalis. Įtvarai</t>
  </si>
  <si>
    <t xml:space="preserve">Aliuminio įtvaras (šina). Pagamintas iš aliuminio juostos, kurios viena pusė padengta porolono sluoksniu. Lengvai formuojamas, karpomas žirklėmis. </t>
  </si>
  <si>
    <t>Visos 28 pirkimo objekto dalies suma:</t>
  </si>
  <si>
    <t>Rankai 8 x 55 cm</t>
  </si>
  <si>
    <t>Pirštui  1,8 x 48 cm</t>
  </si>
  <si>
    <t>Pirštui  2,5 x 48 cm</t>
  </si>
  <si>
    <t>Kojai    8 x 80 cm</t>
  </si>
  <si>
    <t>Pirštui  1,2 x 48 cm</t>
  </si>
  <si>
    <t>23.1.8</t>
  </si>
  <si>
    <t>23.1.9</t>
  </si>
  <si>
    <t>Kepuraitė galvai M</t>
  </si>
  <si>
    <t>Kepuraitė galvai L</t>
  </si>
  <si>
    <t>22.2</t>
  </si>
  <si>
    <r>
      <t xml:space="preserve">Elastinis trikotažinis palaikomasis  tvarstis vamzdžio tipo. Kirpimo vietoje neyra. Galimas nuokrypis </t>
    </r>
    <r>
      <rPr>
        <sz val="9"/>
        <rFont val="Calibri"/>
        <family val="2"/>
        <charset val="186"/>
      </rPr>
      <t>±</t>
    </r>
    <r>
      <rPr>
        <sz val="9"/>
        <rFont val="Arial"/>
        <family val="2"/>
        <charset val="186"/>
      </rPr>
      <t xml:space="preserve"> 0,5 cm.</t>
    </r>
  </si>
  <si>
    <t>3 cm</t>
  </si>
  <si>
    <t>4,5 cm</t>
  </si>
  <si>
    <t>7,5 cm</t>
  </si>
  <si>
    <t>10,5 cm</t>
  </si>
  <si>
    <t>Paruoštas naudojimui elastinis trikotažinis tvarstis galvai su tvirtinimu po smakru M ir L dydžiai.</t>
  </si>
  <si>
    <t>Nr. 6</t>
  </si>
  <si>
    <t>23.1.10</t>
  </si>
  <si>
    <t>15 pirkimo objekto dalis. Nazogastrinio zondo fiksavimo pleistrai</t>
  </si>
  <si>
    <t>Nazogastrinio zondo fiksavimo hipoalergiškas pleistras suaugusiems</t>
  </si>
  <si>
    <t>Lipnus tvarstis  6 x 8 cm su įpjova ir apvalia skyle drenui nuo 9 iki 30 Ch fiksuoti. Dengtas aliuminio danga kad neperšlaptų.</t>
  </si>
  <si>
    <r>
      <t>Martenso guminis tvarstis 500 x 5,5 cm</t>
    </r>
    <r>
      <rPr>
        <sz val="9"/>
        <rFont val="Arial"/>
        <family val="2"/>
        <charset val="186"/>
      </rPr>
      <t>.</t>
    </r>
  </si>
  <si>
    <t>Natūralaus pluošto pamušalinis tvarstis gipsui 15  cm pločio</t>
  </si>
  <si>
    <t>Gipso tvarstis 15 cm pločio. Sukietėjimo laikas ne daugiau 3 min.</t>
  </si>
  <si>
    <t>23.1.11</t>
  </si>
  <si>
    <t>Kepuraitė galvai XL</t>
  </si>
  <si>
    <t>29. Pirkimo objekto dalis. Silikoniniai tvarsčiai</t>
  </si>
  <si>
    <t>29.1</t>
  </si>
  <si>
    <t>29.1.1</t>
  </si>
  <si>
    <t>29.1.2</t>
  </si>
  <si>
    <t>29.1.3</t>
  </si>
  <si>
    <t>29.1.4</t>
  </si>
  <si>
    <t>29.2</t>
  </si>
  <si>
    <t>29.2.1</t>
  </si>
  <si>
    <t>29.2.2</t>
  </si>
  <si>
    <t>29.2.3</t>
  </si>
  <si>
    <t>29.2.4</t>
  </si>
  <si>
    <t>Visos 29 pirkimo objekto dalies suma:</t>
  </si>
  <si>
    <t>Hidroceliuliozinis putų tvarstis su silikono geliu, nereikalaujantis antrinio tvarščio. Su lipniu kraštu. Dydžiai:</t>
  </si>
  <si>
    <t>15 x 15 cm</t>
  </si>
  <si>
    <t>10 x 20 cm</t>
  </si>
  <si>
    <t>Hidroceliuliozinis putų tvarstis su silikono geliu, nereikalaujantis antrinio tvarščio. Be lipnaus krašto. Dydžiai:</t>
  </si>
  <si>
    <t xml:space="preserve">   5 x   5 cm</t>
  </si>
  <si>
    <t>26.1.1</t>
  </si>
  <si>
    <t>26.1.2</t>
  </si>
  <si>
    <t>Tinklelis, neprilimpantis prie žaizdos ir apsaugantis nuo antrinio tvarsčio prilipimo. Galima karpyti. Dydžiai:</t>
  </si>
  <si>
    <t>20 x 20 cm</t>
  </si>
  <si>
    <t>21. Pirkimo objekto dalis. Trikotažiniai palaikomieji tvarsčiai vamzdžio tipo</t>
  </si>
  <si>
    <t>22 pirkimo objekto dalis. Trikotažiniai palaikomieji tvarsčiai uždaru galu</t>
  </si>
  <si>
    <t>Nesterilūs marliniai 4 sluoksnių chirurginiai pilvo tamponai su rentgeno kontrastiniu siūlu, 40 x 40 cm</t>
  </si>
  <si>
    <t>Nesterilūs neaustinės medžiagos chirurginiai pilvo tamponai su rentgeno kontrastiniu siūlu, 40 x 40 cm</t>
  </si>
  <si>
    <t xml:space="preserve">23. Pirkimo objekto dalis. Tinkliniai palaikomieji tvarsčiai </t>
  </si>
  <si>
    <t>Sterilus 15 cm ilgio pagaliukas su vata. Pirminėje pakuoėje ne daugiau 2 vnt.</t>
  </si>
  <si>
    <t>30.1</t>
  </si>
  <si>
    <t>Visos 30 pirkimo objekto dalies suma:</t>
  </si>
  <si>
    <t>30 pirkimo objekto dalis. Antimikrobinė operacinio pjūvio plėvelė</t>
  </si>
  <si>
    <t>Sterili poliesterio pagrindo plėvelė, leidžianti kvėpuoti odai, turinti 100 % barjerą skysčiams iš išorės, padengta hipoalerginiais akriliniais klijais. Klijų sudėtyje yra antimikrobinė veiklioji medžiaga – jodoforas. Ilgas plataus veikimo spektro antimikrobinis veikimas (St. aureus, St. epidermidis, E. coli, Pseudomonas Aeruginosa ir kt.).  Plėvelės kraštai neatsiklijuoja ilgų operacijų metu. Lengvai užklijuojama,  plėvelė turi 2 nelimpančius kraštus. Įspėjantis simbolis “STOP” ant popieriaus, apsaugančio limpantį paviršių, svarbus plėvelę užklijuojant dviese. Visas dydis / limpantis dydis  66 x 60 / 56 x 60 cm.</t>
  </si>
  <si>
    <t>SPECIFIKACIJA.  TVARSLIAVA</t>
  </si>
  <si>
    <t>Direktorius Juozas Devižis</t>
  </si>
  <si>
    <t>Kaigert</t>
  </si>
  <si>
    <t>Klijuotė paklojamoji 45 m x 85 cm   / 45 m</t>
  </si>
  <si>
    <t xml:space="preserve">Martenso bintas 5m x 5,5cm Olko /1  </t>
  </si>
  <si>
    <t>Olko</t>
  </si>
  <si>
    <t>TZMO S.A.</t>
  </si>
  <si>
    <t>Aligninas, medicininis, 5kg ,,Matocell'' 40 x 60 cm  /15 kg</t>
  </si>
  <si>
    <t>500 x 5,5 cm./2</t>
  </si>
  <si>
    <t>85 cm pločio/1</t>
  </si>
  <si>
    <t>5 kg/3</t>
  </si>
  <si>
    <t>Shaoxing Gangfeng Hospital Products</t>
  </si>
  <si>
    <t xml:space="preserve">AZAS, marlė, medic. (17s. / kv.cm)  10 m x 90 cm  </t>
  </si>
  <si>
    <t xml:space="preserve">AZAS, marlė, medic. (17s. / kv.cm)  20 m x 90 cm  </t>
  </si>
  <si>
    <t xml:space="preserve">AZAS, marlė, medic. (17s. / kv.cm)  50 m x 90 cm  </t>
  </si>
  <si>
    <t xml:space="preserve">AZAS, marlė, medic. (17s. / kv.cm)  100 m x 90 cm  </t>
  </si>
  <si>
    <t>Zhende Medical</t>
  </si>
  <si>
    <t xml:space="preserve">AZAS, servetėlės, steril. marl. (17s./kv.cm) 5x5cm 8sl., N5  </t>
  </si>
  <si>
    <t>Nesterilios 8 sluoksnių marlinės servetėlės, 100 % balinta medvilnė, 17 siūlų/cm². Dydis 10 x 10 cm., po 100vnt. /5.2</t>
  </si>
  <si>
    <t>Sterilios 8 sluoksnių marlinės servetėlės, supakuotos po 5 vnt. 100 % balinta medvilnė,  17 siūlų/cm²/5,1</t>
  </si>
  <si>
    <t xml:space="preserve">AZAS, servetėlės, steril. marl. (17s./kv.cm) 7.5x7.5cm 8sl., N5  </t>
  </si>
  <si>
    <t xml:space="preserve">AZAS, servetėlės, steril. marl. (17s./kv.cm) 10x10cm 8sl., N5  </t>
  </si>
  <si>
    <t>Servetėlės nest., marl.10x10cm N100, 8sl.</t>
  </si>
  <si>
    <t xml:space="preserve"> Nesterilūs marliniai 4 sluoksnių chirurginiai pilvo tamponai su rentgeno kontrastiniu siūlu, 40 x 40 cm/6.1</t>
  </si>
  <si>
    <t>Nesterilūs neaustinės medžiagos chirurginiai pilvo tamponai 4 sluoksnių su rentgeno kontrastiniu siūlu, 40 x 40 cm/6.2</t>
  </si>
  <si>
    <t>Servetėlės nest., marl.40x40cm N100 4sl. (X)/100vnt</t>
  </si>
  <si>
    <t>Servetėlės nest. neaust.40x40cm N100, 4sl (X) /100vnt</t>
  </si>
  <si>
    <t xml:space="preserve"> Sterilus marl. (17s./kv.cm) tvarstis 7m x 14cm AZAS  *20 vnt</t>
  </si>
  <si>
    <t xml:space="preserve"> Sterilus marl. (17s./kv.cm) tvarstis 5m x 14cm AZAS  /20 vnt</t>
  </si>
  <si>
    <t xml:space="preserve">Nest. marlinis tvarstis, 5 m x 10 cm   /60 vnt       </t>
  </si>
  <si>
    <t xml:space="preserve">Nest. marlinis tvarstis, 7 m x 1 cm           /60 vnt   </t>
  </si>
  <si>
    <t>Zarys</t>
  </si>
  <si>
    <t>Kinija "Ningbo Haishu Haorun Medical Dressing Co.Ltd"</t>
  </si>
  <si>
    <t>15 cm pločio. Sukietėjimo laikas  3 min./*.2</t>
  </si>
  <si>
    <t>15  cm pločio, iš viskozės/9.1</t>
  </si>
  <si>
    <t>Gipsinis tvarstis, 15 cm x 2,7 m AZAS/12 vnt</t>
  </si>
  <si>
    <t>Pleistras i./v. kat. fiks. 8 x 6 cm „elastopor IV“ N100/100 vnt</t>
  </si>
  <si>
    <t>Iberhospitex</t>
  </si>
  <si>
    <t>Lipnus sterilus chirurginis tvarstis, užapvalintais kraštais, nealergiškas,tamponėlis nelimpa prie žaizdos, laidus orui, /12</t>
  </si>
  <si>
    <t xml:space="preserve">Tvarstis intraveninio kateterio fiksavimui 8 x 6. Pakuotėje yra servetėlė, nekimbanti prie injekcijos vietos. Neskausmingai nuimamas nuo odos. Laidus orui/11. </t>
  </si>
  <si>
    <t xml:space="preserve">Lipnusis st. ch. tvarstis ,,Oper dress" 7.2x5 cm   </t>
  </si>
  <si>
    <t>Lipnusis st. ch. tvarstis ,,Oper dress" 9x15 cm</t>
  </si>
  <si>
    <t xml:space="preserve">Lipnusis st. ch. tvarstis ,,Oper dress" 9x20 cm </t>
  </si>
  <si>
    <t xml:space="preserve">Lipnusis st. ch. tvarstis ,,Oper dress" 9x25 cm   </t>
  </si>
  <si>
    <t>Lipnusis st. ch. tvarstis ,,Oper dress" 9x30 cm</t>
  </si>
  <si>
    <t>Lipnusis st. ch. tvarstis ,,Oper dress" 9x10 cm</t>
  </si>
  <si>
    <t>5x7,2cm</t>
  </si>
  <si>
    <t>9x10cm</t>
  </si>
  <si>
    <t>9x15cm</t>
  </si>
  <si>
    <t>9x20cm</t>
  </si>
  <si>
    <t>9x25cm</t>
  </si>
  <si>
    <t>9x30cm</t>
  </si>
  <si>
    <t>Tvarstis akies, 6,5 x 9,5 cm, lipnus, sterilus N50 /50vnt</t>
  </si>
  <si>
    <t>Lipnus sterilus akies tvarstis,  6,5 x 9,5 cm/13</t>
  </si>
  <si>
    <t xml:space="preserve">Pleistras nosies kat. fiks., elastoNASAL N50/50vnt     </t>
  </si>
  <si>
    <t>7 cm x 7,1 cm/15</t>
  </si>
  <si>
    <t>Lipnioji medžiaga, 10 m x  5 cm  ,,Oper tape" /1 vnt</t>
  </si>
  <si>
    <t xml:space="preserve">Lipnioji medžiaga, 10 m x  10 cm  ,,Oper tape"/1 vnt    </t>
  </si>
  <si>
    <t xml:space="preserve">Lipnioji medžiaga, 10 m x  15 cm  ,,Oper tape"/1 vnt     </t>
  </si>
  <si>
    <t>Neaustinės medžiagos  lipnus pleistras tvarsčių fiksavimui, laidus oru/17,2</t>
  </si>
  <si>
    <t>Neaustinės medžiagos  lipnus pleistras  (ant popieriaus) tvarsčių fiksavimui, laidus orui./17.1</t>
  </si>
  <si>
    <t>Pleistras popier. 1,25 cm x 9,1 m N24</t>
  </si>
  <si>
    <t>Pleistras popier. 2,5 cm x 9,1 m N12</t>
  </si>
  <si>
    <t xml:space="preserve">Pleistras skaidr.p. 2,5 cm x 9,1 m N12 </t>
  </si>
  <si>
    <t xml:space="preserve">Pleistras skaidr.p. 1,25 cm x 9,1 m N24 </t>
  </si>
  <si>
    <t>Jinhua Jingdi Medical Supplies</t>
  </si>
  <si>
    <t>Permatomas perforuotas lipnus pleistras tvarsčių fiksavimui, plyštantis 2 kryptimis./17,3</t>
  </si>
  <si>
    <t>Hartman</t>
  </si>
  <si>
    <t>1,6  x 4 cm/18</t>
  </si>
  <si>
    <t xml:space="preserve">Pleistras injekc. vietai Dermaplast 4 x 1,6 cm N250/250 vnt </t>
  </si>
  <si>
    <t>Žaizdų užd. juostelė Oper strip  3 x 75 mm N5</t>
  </si>
  <si>
    <t>Žaizdų užd. juostelė Oper strip  6 x 75 mm N3</t>
  </si>
  <si>
    <t>3 x 75 mm/19</t>
  </si>
  <si>
    <t>6 x 75 mm/19</t>
  </si>
  <si>
    <t>Tytex</t>
  </si>
  <si>
    <t>M ir L dydžiai.</t>
  </si>
  <si>
    <t xml:space="preserve">Tinklinis tvarstis Care Fix galvai M; L N10   </t>
  </si>
  <si>
    <t>Tinklinis tvarstis Pirštui</t>
  </si>
  <si>
    <t xml:space="preserve"> trikotažinis tvarstis pirštui su 2 atšakomis tvirtinimui prie riešo.</t>
  </si>
  <si>
    <t>Elastinis tinklinis palaikomasis  tvarstis vamzdžio tipo, 25 m ilgio. Kirpimo vietoje neyra./23</t>
  </si>
  <si>
    <t xml:space="preserve">Tinklinis tvarstis Care Fix galvai M;  N10   </t>
  </si>
  <si>
    <t xml:space="preserve">Tinklinis tvarstis Care Fix galvai XL N10   </t>
  </si>
  <si>
    <t xml:space="preserve">Tinklelis tubuliarinis  Nr.3  25 m x 1,8 (22) cm </t>
  </si>
  <si>
    <t>Tinklelis tubuliarinis  Nr.4  25 m x 2,2 (27) cm</t>
  </si>
  <si>
    <t xml:space="preserve">Tinklelis tubuliarinis  Nr.5   25 m x 2,5 (32) cm    </t>
  </si>
  <si>
    <t xml:space="preserve">Tinklelis tubuliarinis  Nr.6   25 m x 4,2 (60) cm </t>
  </si>
  <si>
    <t xml:space="preserve">Tinklelis tubuliarinis  Nr.7   25 m x 4,8 (70) cm  </t>
  </si>
  <si>
    <t>Tinklelis tubuliarinis  Nr.8   25 m x 5,5 (78) cm</t>
  </si>
  <si>
    <t xml:space="preserve">Tinklelis tubuliarinis  Nr.9   25 m </t>
  </si>
  <si>
    <t xml:space="preserve">Tinklelis tubuliarinis  Nr.10   25 m </t>
  </si>
  <si>
    <t>Medinet</t>
  </si>
  <si>
    <t>Mediteks</t>
  </si>
  <si>
    <t xml:space="preserve">AZAS, vata, medic., chir.,,,zig-zag'' 100g </t>
  </si>
  <si>
    <t xml:space="preserve">Sterilus medinis aplikatorius N100, 150mm  </t>
  </si>
  <si>
    <t>Nesterili 100 % medvilninė medicininė vata  100 g, lankstyta zigzagu, vientiso puraus pluošto./24</t>
  </si>
  <si>
    <t>Suzhou Shuangfei</t>
  </si>
  <si>
    <t>Sterilus 15 cm ilgio pagaliukas su vata. Pirminėje pakuoėje 1 vnt./25</t>
  </si>
  <si>
    <t>90 cm pločio, 100 % balinta medvilnė,  17 , siūlų/cm². Ilgis:       4/</t>
  </si>
  <si>
    <t>Marlinis tvarstis. 100 % balinta medvilnė,  17, siūlų/cm². Dydžiai:/8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</si>
</sst>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9"/>
      <name val="Calibri"/>
      <family val="2"/>
      <charset val="186"/>
    </font>
    <font>
      <sz val="9"/>
      <color theme="3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indexed="8"/>
      <name val="Arial"/>
      <family val="2"/>
      <charset val="186"/>
    </font>
    <font>
      <sz val="8.1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Font="1"/>
    <xf numFmtId="1" fontId="0" fillId="0" borderId="0" xfId="0" applyNumberFormat="1" applyFont="1"/>
    <xf numFmtId="0" fontId="3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2" fontId="4" fillId="0" borderId="5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/>
    </xf>
    <xf numFmtId="2" fontId="4" fillId="0" borderId="11" xfId="0" applyNumberFormat="1" applyFont="1" applyBorder="1" applyAlignment="1">
      <alignment vertical="top" wrapText="1"/>
    </xf>
    <xf numFmtId="1" fontId="4" fillId="0" borderId="4" xfId="0" applyNumberFormat="1" applyFont="1" applyBorder="1" applyAlignment="1">
      <alignment horizontal="left" vertical="top"/>
    </xf>
    <xf numFmtId="0" fontId="5" fillId="0" borderId="11" xfId="0" applyFont="1" applyBorder="1" applyAlignment="1">
      <alignment vertical="top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7" xfId="0" applyFon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1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4" xfId="0" applyFont="1" applyFill="1" applyBorder="1"/>
    <xf numFmtId="0" fontId="7" fillId="0" borderId="5" xfId="0" applyFont="1" applyFill="1" applyBorder="1"/>
    <xf numFmtId="2" fontId="7" fillId="0" borderId="7" xfId="0" applyNumberFormat="1" applyFont="1" applyFill="1" applyBorder="1"/>
    <xf numFmtId="0" fontId="7" fillId="0" borderId="1" xfId="0" applyFont="1" applyBorder="1" applyAlignment="1">
      <alignment vertical="top"/>
    </xf>
    <xf numFmtId="0" fontId="7" fillId="0" borderId="0" xfId="0" applyFont="1" applyFill="1"/>
    <xf numFmtId="1" fontId="7" fillId="0" borderId="0" xfId="0" applyNumberFormat="1" applyFont="1" applyFill="1"/>
    <xf numFmtId="0" fontId="7" fillId="0" borderId="4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/>
    </xf>
    <xf numFmtId="0" fontId="7" fillId="0" borderId="0" xfId="0" applyFont="1"/>
    <xf numFmtId="0" fontId="7" fillId="0" borderId="7" xfId="0" applyFont="1" applyFill="1" applyBorder="1" applyAlignment="1">
      <alignment horizontal="right" vertical="top" wrapText="1"/>
    </xf>
    <xf numFmtId="0" fontId="7" fillId="0" borderId="1" xfId="0" applyFont="1" applyFill="1" applyBorder="1"/>
    <xf numFmtId="0" fontId="7" fillId="0" borderId="7" xfId="0" applyFont="1" applyFill="1" applyBorder="1"/>
    <xf numFmtId="0" fontId="4" fillId="3" borderId="0" xfId="0" applyFont="1" applyFill="1"/>
    <xf numFmtId="0" fontId="4" fillId="0" borderId="0" xfId="0" applyFont="1" applyFill="1" applyAlignment="1">
      <alignment vertical="top"/>
    </xf>
    <xf numFmtId="1" fontId="4" fillId="0" borderId="0" xfId="0" applyNumberFormat="1" applyFont="1" applyFill="1"/>
    <xf numFmtId="0" fontId="4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Alignment="1">
      <alignment vertical="top"/>
    </xf>
    <xf numFmtId="0" fontId="4" fillId="0" borderId="1" xfId="0" applyFont="1" applyBorder="1" applyAlignment="1">
      <alignment horizontal="left" vertical="top" wrapText="1" indent="3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top" wrapText="1"/>
    </xf>
    <xf numFmtId="0" fontId="7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0" xfId="0" applyFont="1" applyAlignment="1">
      <alignment horizontal="left" indent="2"/>
    </xf>
    <xf numFmtId="0" fontId="4" fillId="0" borderId="4" xfId="0" applyFont="1" applyBorder="1" applyAlignment="1">
      <alignment horizontal="left" vertical="top" wrapText="1" indent="2"/>
    </xf>
    <xf numFmtId="0" fontId="4" fillId="0" borderId="14" xfId="1" applyFont="1" applyBorder="1" applyAlignment="1">
      <alignment vertical="top" wrapText="1"/>
    </xf>
    <xf numFmtId="0" fontId="7" fillId="0" borderId="7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166" fontId="4" fillId="0" borderId="11" xfId="0" applyNumberFormat="1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66" fontId="4" fillId="0" borderId="5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W176"/>
  <sheetViews>
    <sheetView tabSelected="1" showWhiteSpace="0" zoomScaleNormal="10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174" sqref="J174:L174"/>
    </sheetView>
  </sheetViews>
  <sheetFormatPr defaultRowHeight="12" x14ac:dyDescent="0.2"/>
  <cols>
    <col min="1" max="1" width="9.28515625" style="6" customWidth="1"/>
    <col min="2" max="2" width="42.140625" style="6" customWidth="1"/>
    <col min="3" max="3" width="28" style="6" customWidth="1"/>
    <col min="4" max="4" width="6.85546875" style="40" customWidth="1"/>
    <col min="5" max="5" width="11" style="6" hidden="1" customWidth="1"/>
    <col min="6" max="6" width="10.5703125" style="6" customWidth="1"/>
    <col min="7" max="7" width="11.140625" style="6" customWidth="1"/>
    <col min="8" max="8" width="14.85546875" style="6" customWidth="1"/>
    <col min="9" max="12" width="9.140625" style="6"/>
    <col min="13" max="13" width="9.140625" style="18"/>
    <col min="14" max="14" width="9.140625" style="64"/>
    <col min="15" max="1921" width="9.140625" style="18"/>
    <col min="1922" max="16384" width="9.140625" style="6"/>
  </cols>
  <sheetData>
    <row r="1" spans="1:1921" ht="18" customHeight="1" x14ac:dyDescent="0.2">
      <c r="A1" s="112" t="s">
        <v>285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M1" s="63"/>
    </row>
    <row r="2" spans="1:1921" ht="18" customHeight="1" x14ac:dyDescent="0.2">
      <c r="A2" s="3"/>
      <c r="B2" s="111" t="s">
        <v>46</v>
      </c>
      <c r="C2" s="111"/>
      <c r="D2" s="111"/>
      <c r="E2" s="111"/>
      <c r="F2" s="111"/>
      <c r="G2" s="111"/>
      <c r="H2" s="111"/>
      <c r="I2" s="111"/>
      <c r="J2" s="111"/>
      <c r="K2" s="111"/>
      <c r="L2" s="4"/>
      <c r="M2" s="63"/>
    </row>
    <row r="3" spans="1:1921" ht="96" customHeight="1" x14ac:dyDescent="0.2">
      <c r="A3" s="7" t="s">
        <v>0</v>
      </c>
      <c r="B3" s="8" t="s">
        <v>1</v>
      </c>
      <c r="C3" s="8" t="s">
        <v>41</v>
      </c>
      <c r="D3" s="8" t="s">
        <v>2</v>
      </c>
      <c r="E3" s="8" t="s">
        <v>39</v>
      </c>
      <c r="F3" s="8" t="s">
        <v>40</v>
      </c>
      <c r="G3" s="8" t="s">
        <v>3</v>
      </c>
      <c r="H3" s="8" t="s">
        <v>9</v>
      </c>
      <c r="I3" s="8" t="s">
        <v>42</v>
      </c>
      <c r="J3" s="8" t="s">
        <v>12</v>
      </c>
      <c r="K3" s="8" t="s">
        <v>13</v>
      </c>
      <c r="L3" s="8" t="s">
        <v>14</v>
      </c>
    </row>
    <row r="4" spans="1:1921" s="62" customFormat="1" ht="12" customHeight="1" x14ac:dyDescent="0.2">
      <c r="A4" s="97" t="s">
        <v>60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9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</row>
    <row r="5" spans="1:1921" ht="38.25" customHeight="1" x14ac:dyDescent="0.2">
      <c r="A5" s="9" t="s">
        <v>24</v>
      </c>
      <c r="B5" s="10" t="s">
        <v>47</v>
      </c>
      <c r="C5" s="10" t="s">
        <v>294</v>
      </c>
      <c r="D5" s="11" t="s">
        <v>48</v>
      </c>
      <c r="E5" s="10">
        <v>100</v>
      </c>
      <c r="F5" s="10">
        <f>E5*3</f>
        <v>300</v>
      </c>
      <c r="G5" s="10" t="s">
        <v>287</v>
      </c>
      <c r="H5" s="10" t="s">
        <v>288</v>
      </c>
      <c r="I5" s="12">
        <v>1.64</v>
      </c>
      <c r="J5" s="13">
        <f>F5*I5</f>
        <v>491.99999999999994</v>
      </c>
      <c r="K5" s="10">
        <f>J5*0.05</f>
        <v>24.599999999999998</v>
      </c>
      <c r="L5" s="14">
        <f>J5*1.05</f>
        <v>516.59999999999991</v>
      </c>
      <c r="N5" s="18"/>
    </row>
    <row r="6" spans="1:1921" s="54" customFormat="1" ht="12" customHeight="1" x14ac:dyDescent="0.2">
      <c r="A6" s="115" t="s">
        <v>4</v>
      </c>
      <c r="B6" s="115"/>
      <c r="C6" s="47"/>
      <c r="D6" s="48"/>
      <c r="E6" s="49">
        <f>SUM(E5:E5)</f>
        <v>100</v>
      </c>
      <c r="F6" s="49">
        <f>SUM(F5:F5)</f>
        <v>300</v>
      </c>
      <c r="G6" s="50"/>
      <c r="H6" s="51"/>
      <c r="I6" s="52"/>
      <c r="J6" s="53">
        <f>SUM(J5:J5)</f>
        <v>491.99999999999994</v>
      </c>
      <c r="K6" s="49">
        <f>SUM(K5:K5)</f>
        <v>24.599999999999998</v>
      </c>
      <c r="L6" s="49">
        <f>SUM(L5:L5)</f>
        <v>516.59999999999991</v>
      </c>
      <c r="N6" s="55"/>
    </row>
    <row r="7" spans="1:1921" s="62" customFormat="1" ht="12" customHeight="1" x14ac:dyDescent="0.2">
      <c r="A7" s="97" t="s">
        <v>59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</row>
    <row r="8" spans="1:1921" ht="37.5" customHeight="1" x14ac:dyDescent="0.2">
      <c r="A8" s="9" t="s">
        <v>5</v>
      </c>
      <c r="B8" s="10" t="s">
        <v>249</v>
      </c>
      <c r="C8" s="10" t="s">
        <v>293</v>
      </c>
      <c r="D8" s="11" t="s">
        <v>10</v>
      </c>
      <c r="E8" s="10">
        <v>5</v>
      </c>
      <c r="F8" s="10">
        <f>E8*3</f>
        <v>15</v>
      </c>
      <c r="G8" s="10" t="s">
        <v>290</v>
      </c>
      <c r="H8" s="10" t="s">
        <v>289</v>
      </c>
      <c r="I8" s="12">
        <v>1.84</v>
      </c>
      <c r="J8" s="13">
        <f>F8*I8</f>
        <v>27.6</v>
      </c>
      <c r="K8" s="10">
        <f>J8*0.05</f>
        <v>1.3800000000000001</v>
      </c>
      <c r="L8" s="14">
        <f>J8*1.05</f>
        <v>28.980000000000004</v>
      </c>
      <c r="N8" s="18"/>
    </row>
    <row r="9" spans="1:1921" s="54" customFormat="1" ht="12" customHeight="1" x14ac:dyDescent="0.2">
      <c r="A9" s="115" t="s">
        <v>6</v>
      </c>
      <c r="B9" s="115"/>
      <c r="C9" s="47"/>
      <c r="D9" s="48"/>
      <c r="E9" s="49">
        <f>SUM(E8:E8)</f>
        <v>5</v>
      </c>
      <c r="F9" s="49">
        <f>SUM(F8:F8)</f>
        <v>15</v>
      </c>
      <c r="G9" s="50"/>
      <c r="H9" s="51"/>
      <c r="I9" s="52"/>
      <c r="J9" s="53">
        <f>SUM(J8:J8)</f>
        <v>27.6</v>
      </c>
      <c r="K9" s="49">
        <f>SUM(K8:K8)</f>
        <v>1.3800000000000001</v>
      </c>
      <c r="L9" s="49">
        <f>SUM(L8:L8)</f>
        <v>28.980000000000004</v>
      </c>
      <c r="N9" s="55"/>
    </row>
    <row r="10" spans="1:1921" s="62" customFormat="1" ht="12" customHeight="1" x14ac:dyDescent="0.2">
      <c r="A10" s="97" t="s">
        <v>153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</row>
    <row r="11" spans="1:1921" ht="48.75" customHeight="1" x14ac:dyDescent="0.2">
      <c r="A11" s="9" t="s">
        <v>7</v>
      </c>
      <c r="B11" s="10" t="s">
        <v>88</v>
      </c>
      <c r="C11" s="10" t="s">
        <v>295</v>
      </c>
      <c r="D11" s="11" t="s">
        <v>89</v>
      </c>
      <c r="E11" s="10">
        <v>180</v>
      </c>
      <c r="F11" s="10">
        <f>E11*3</f>
        <v>540</v>
      </c>
      <c r="G11" s="10" t="s">
        <v>291</v>
      </c>
      <c r="H11" s="10" t="s">
        <v>292</v>
      </c>
      <c r="I11" s="79">
        <v>9.09</v>
      </c>
      <c r="J11" s="13">
        <f>F11*I11</f>
        <v>4908.6000000000004</v>
      </c>
      <c r="K11" s="10">
        <f>J11*0.05</f>
        <v>245.43000000000004</v>
      </c>
      <c r="L11" s="14">
        <f>J11*1.05</f>
        <v>5154.0300000000007</v>
      </c>
      <c r="N11" s="18"/>
    </row>
    <row r="12" spans="1:1921" s="54" customFormat="1" ht="12" customHeight="1" x14ac:dyDescent="0.2">
      <c r="A12" s="115" t="s">
        <v>31</v>
      </c>
      <c r="B12" s="115"/>
      <c r="C12" s="47"/>
      <c r="D12" s="48"/>
      <c r="E12" s="49">
        <f>SUM(E11:E11)</f>
        <v>180</v>
      </c>
      <c r="F12" s="49">
        <f>SUM(F11:F11)</f>
        <v>540</v>
      </c>
      <c r="G12" s="50"/>
      <c r="H12" s="51"/>
      <c r="I12" s="52"/>
      <c r="J12" s="53">
        <f>SUM(J11:J11)</f>
        <v>4908.6000000000004</v>
      </c>
      <c r="K12" s="49">
        <f>SUM(K11:K11)</f>
        <v>245.43000000000004</v>
      </c>
      <c r="L12" s="49">
        <f>SUM(L11:L11)</f>
        <v>5154.0300000000007</v>
      </c>
      <c r="N12" s="55"/>
    </row>
    <row r="13" spans="1:1921" s="62" customFormat="1" ht="12" customHeight="1" x14ac:dyDescent="0.2">
      <c r="A13" s="97" t="s">
        <v>83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</row>
    <row r="14" spans="1:1921" ht="40.5" customHeight="1" x14ac:dyDescent="0.2">
      <c r="A14" s="9" t="s">
        <v>25</v>
      </c>
      <c r="B14" s="10" t="s">
        <v>49</v>
      </c>
      <c r="C14" s="10" t="s">
        <v>382</v>
      </c>
      <c r="D14" s="11"/>
      <c r="E14" s="10"/>
      <c r="F14" s="10"/>
      <c r="G14" s="120" t="s">
        <v>296</v>
      </c>
      <c r="H14" s="10"/>
      <c r="I14" s="12"/>
      <c r="J14" s="13"/>
      <c r="K14" s="10"/>
      <c r="L14" s="14"/>
      <c r="N14" s="18"/>
    </row>
    <row r="15" spans="1:1921" ht="49.5" customHeight="1" x14ac:dyDescent="0.2">
      <c r="A15" s="9" t="s">
        <v>156</v>
      </c>
      <c r="B15" s="67" t="s">
        <v>50</v>
      </c>
      <c r="C15" s="67" t="s">
        <v>50</v>
      </c>
      <c r="D15" s="11" t="s">
        <v>10</v>
      </c>
      <c r="E15" s="10">
        <v>200</v>
      </c>
      <c r="F15" s="10">
        <f t="shared" ref="F15:F17" si="0">E15*3</f>
        <v>600</v>
      </c>
      <c r="G15" s="121"/>
      <c r="H15" s="10" t="s">
        <v>297</v>
      </c>
      <c r="I15" s="12">
        <v>1.22</v>
      </c>
      <c r="J15" s="13">
        <f t="shared" ref="J15:J17" si="1">F15*I15</f>
        <v>732</v>
      </c>
      <c r="K15" s="10">
        <f t="shared" ref="K15:K17" si="2">J15*0.05</f>
        <v>36.6</v>
      </c>
      <c r="L15" s="14">
        <f t="shared" ref="L15:L17" si="3">J15*1.05</f>
        <v>768.6</v>
      </c>
      <c r="N15" s="18"/>
    </row>
    <row r="16" spans="1:1921" ht="49.5" customHeight="1" x14ac:dyDescent="0.2">
      <c r="A16" s="9" t="s">
        <v>157</v>
      </c>
      <c r="B16" s="67" t="s">
        <v>51</v>
      </c>
      <c r="C16" s="67" t="s">
        <v>51</v>
      </c>
      <c r="D16" s="11" t="s">
        <v>10</v>
      </c>
      <c r="E16" s="10">
        <v>400</v>
      </c>
      <c r="F16" s="10">
        <f t="shared" si="0"/>
        <v>1200</v>
      </c>
      <c r="G16" s="121"/>
      <c r="H16" s="10" t="s">
        <v>298</v>
      </c>
      <c r="I16" s="12">
        <v>2.42</v>
      </c>
      <c r="J16" s="13">
        <f t="shared" si="1"/>
        <v>2904</v>
      </c>
      <c r="K16" s="10">
        <f t="shared" si="2"/>
        <v>145.20000000000002</v>
      </c>
      <c r="L16" s="14">
        <f t="shared" si="3"/>
        <v>3049.2000000000003</v>
      </c>
      <c r="N16" s="18"/>
    </row>
    <row r="17" spans="1:1921" ht="49.5" customHeight="1" x14ac:dyDescent="0.2">
      <c r="A17" s="9" t="s">
        <v>158</v>
      </c>
      <c r="B17" s="67" t="s">
        <v>52</v>
      </c>
      <c r="C17" s="67" t="s">
        <v>52</v>
      </c>
      <c r="D17" s="11" t="s">
        <v>10</v>
      </c>
      <c r="E17" s="10">
        <v>400</v>
      </c>
      <c r="F17" s="10">
        <f t="shared" si="0"/>
        <v>1200</v>
      </c>
      <c r="G17" s="121"/>
      <c r="H17" s="10" t="s">
        <v>299</v>
      </c>
      <c r="I17" s="12">
        <v>5.9</v>
      </c>
      <c r="J17" s="13">
        <f t="shared" si="1"/>
        <v>7080</v>
      </c>
      <c r="K17" s="10">
        <f t="shared" si="2"/>
        <v>354</v>
      </c>
      <c r="L17" s="14">
        <f t="shared" si="3"/>
        <v>7434</v>
      </c>
      <c r="N17" s="18"/>
    </row>
    <row r="18" spans="1:1921" ht="49.5" customHeight="1" x14ac:dyDescent="0.2">
      <c r="A18" s="9" t="s">
        <v>159</v>
      </c>
      <c r="B18" s="46" t="s">
        <v>53</v>
      </c>
      <c r="C18" s="46" t="s">
        <v>53</v>
      </c>
      <c r="D18" s="11" t="s">
        <v>10</v>
      </c>
      <c r="E18" s="10">
        <v>200</v>
      </c>
      <c r="F18" s="10">
        <f t="shared" ref="F18" si="4">E18*3</f>
        <v>600</v>
      </c>
      <c r="G18" s="121"/>
      <c r="H18" s="10" t="s">
        <v>300</v>
      </c>
      <c r="I18" s="12">
        <v>11.48</v>
      </c>
      <c r="J18" s="13">
        <f t="shared" ref="J18" si="5">F18*I18</f>
        <v>6888</v>
      </c>
      <c r="K18" s="10">
        <f t="shared" ref="K18" si="6">J18*0.05</f>
        <v>344.40000000000003</v>
      </c>
      <c r="L18" s="14">
        <f t="shared" ref="L18" si="7">J18*1.05</f>
        <v>7232.4000000000005</v>
      </c>
      <c r="N18" s="18"/>
    </row>
    <row r="19" spans="1:1921" s="54" customFormat="1" ht="12" customHeight="1" x14ac:dyDescent="0.2">
      <c r="A19" s="115" t="s">
        <v>23</v>
      </c>
      <c r="B19" s="115"/>
      <c r="C19" s="47"/>
      <c r="D19" s="11" t="s">
        <v>10</v>
      </c>
      <c r="E19" s="49">
        <f>SUM(E15:E18)</f>
        <v>1200</v>
      </c>
      <c r="F19" s="49">
        <f>SUM(F15:F18)</f>
        <v>3600</v>
      </c>
      <c r="G19" s="122"/>
      <c r="H19" s="51"/>
      <c r="I19" s="52"/>
      <c r="J19" s="53">
        <f>SUM(J15:J18)</f>
        <v>17604</v>
      </c>
      <c r="K19" s="49">
        <f>SUM(K15:K18)</f>
        <v>880.2</v>
      </c>
      <c r="L19" s="49">
        <f>SUM(L15:L18)</f>
        <v>18484.2</v>
      </c>
      <c r="N19" s="55"/>
    </row>
    <row r="20" spans="1:1921" s="62" customFormat="1" ht="12" customHeight="1" x14ac:dyDescent="0.2">
      <c r="A20" s="97" t="s">
        <v>155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9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  <c r="AMI20" s="18"/>
      <c r="AMJ20" s="18"/>
      <c r="AMK20" s="18"/>
      <c r="AML20" s="18"/>
      <c r="AMM20" s="18"/>
      <c r="AMN20" s="18"/>
      <c r="AMO20" s="18"/>
      <c r="AMP20" s="18"/>
      <c r="AMQ20" s="18"/>
      <c r="AMR20" s="18"/>
      <c r="AMS20" s="18"/>
      <c r="AMT20" s="18"/>
      <c r="AMU20" s="18"/>
      <c r="AMV20" s="18"/>
      <c r="AMW20" s="18"/>
      <c r="AMX20" s="18"/>
      <c r="AMY20" s="18"/>
      <c r="AMZ20" s="18"/>
      <c r="ANA20" s="18"/>
      <c r="ANB20" s="18"/>
      <c r="ANC20" s="18"/>
      <c r="AND20" s="18"/>
      <c r="ANE20" s="18"/>
      <c r="ANF20" s="18"/>
      <c r="ANG20" s="18"/>
      <c r="ANH20" s="18"/>
      <c r="ANI20" s="18"/>
      <c r="ANJ20" s="18"/>
      <c r="ANK20" s="18"/>
      <c r="ANL20" s="18"/>
      <c r="ANM20" s="18"/>
      <c r="ANN20" s="18"/>
      <c r="ANO20" s="18"/>
      <c r="ANP20" s="18"/>
      <c r="ANQ20" s="18"/>
      <c r="ANR20" s="18"/>
      <c r="ANS20" s="18"/>
      <c r="ANT20" s="18"/>
      <c r="ANU20" s="18"/>
      <c r="ANV20" s="18"/>
      <c r="ANW20" s="18"/>
      <c r="ANX20" s="18"/>
      <c r="ANY20" s="18"/>
      <c r="ANZ20" s="18"/>
      <c r="AOA20" s="18"/>
      <c r="AOB20" s="18"/>
      <c r="AOC20" s="18"/>
      <c r="AOD20" s="18"/>
      <c r="AOE20" s="18"/>
      <c r="AOF20" s="18"/>
      <c r="AOG20" s="18"/>
      <c r="AOH20" s="18"/>
      <c r="AOI20" s="18"/>
      <c r="AOJ20" s="18"/>
      <c r="AOK20" s="18"/>
      <c r="AOL20" s="18"/>
      <c r="AOM20" s="18"/>
      <c r="AON20" s="18"/>
      <c r="AOO20" s="18"/>
      <c r="AOP20" s="18"/>
      <c r="AOQ20" s="18"/>
      <c r="AOR20" s="18"/>
      <c r="AOS20" s="18"/>
      <c r="AOT20" s="18"/>
      <c r="AOU20" s="18"/>
      <c r="AOV20" s="18"/>
      <c r="AOW20" s="18"/>
      <c r="AOX20" s="18"/>
      <c r="AOY20" s="18"/>
      <c r="AOZ20" s="18"/>
      <c r="APA20" s="18"/>
      <c r="APB20" s="18"/>
      <c r="APC20" s="18"/>
      <c r="APD20" s="18"/>
      <c r="APE20" s="18"/>
      <c r="APF20" s="18"/>
      <c r="APG20" s="18"/>
      <c r="APH20" s="18"/>
      <c r="API20" s="18"/>
      <c r="APJ20" s="18"/>
      <c r="APK20" s="18"/>
      <c r="APL20" s="18"/>
      <c r="APM20" s="18"/>
      <c r="APN20" s="18"/>
      <c r="APO20" s="18"/>
      <c r="APP20" s="18"/>
      <c r="APQ20" s="18"/>
      <c r="APR20" s="18"/>
      <c r="APS20" s="18"/>
      <c r="APT20" s="18"/>
      <c r="APU20" s="18"/>
      <c r="APV20" s="18"/>
      <c r="APW20" s="18"/>
      <c r="APX20" s="18"/>
      <c r="APY20" s="18"/>
      <c r="APZ20" s="18"/>
      <c r="AQA20" s="18"/>
      <c r="AQB20" s="18"/>
      <c r="AQC20" s="18"/>
      <c r="AQD20" s="18"/>
      <c r="AQE20" s="18"/>
      <c r="AQF20" s="18"/>
      <c r="AQG20" s="18"/>
      <c r="AQH20" s="18"/>
      <c r="AQI20" s="18"/>
      <c r="AQJ20" s="18"/>
      <c r="AQK20" s="18"/>
      <c r="AQL20" s="18"/>
      <c r="AQM20" s="18"/>
      <c r="AQN20" s="18"/>
      <c r="AQO20" s="18"/>
      <c r="AQP20" s="18"/>
      <c r="AQQ20" s="18"/>
      <c r="AQR20" s="18"/>
      <c r="AQS20" s="18"/>
      <c r="AQT20" s="18"/>
      <c r="AQU20" s="18"/>
      <c r="AQV20" s="18"/>
      <c r="AQW20" s="18"/>
      <c r="AQX20" s="18"/>
      <c r="AQY20" s="18"/>
      <c r="AQZ20" s="18"/>
      <c r="ARA20" s="18"/>
      <c r="ARB20" s="18"/>
      <c r="ARC20" s="18"/>
      <c r="ARD20" s="18"/>
      <c r="ARE20" s="18"/>
      <c r="ARF20" s="18"/>
      <c r="ARG20" s="18"/>
      <c r="ARH20" s="18"/>
      <c r="ARI20" s="18"/>
      <c r="ARJ20" s="18"/>
      <c r="ARK20" s="18"/>
      <c r="ARL20" s="18"/>
      <c r="ARM20" s="18"/>
      <c r="ARN20" s="18"/>
      <c r="ARO20" s="18"/>
      <c r="ARP20" s="18"/>
      <c r="ARQ20" s="18"/>
      <c r="ARR20" s="18"/>
      <c r="ARS20" s="18"/>
      <c r="ART20" s="18"/>
      <c r="ARU20" s="18"/>
      <c r="ARV20" s="18"/>
      <c r="ARW20" s="18"/>
      <c r="ARX20" s="18"/>
      <c r="ARY20" s="18"/>
      <c r="ARZ20" s="18"/>
      <c r="ASA20" s="18"/>
      <c r="ASB20" s="18"/>
      <c r="ASC20" s="18"/>
      <c r="ASD20" s="18"/>
      <c r="ASE20" s="18"/>
      <c r="ASF20" s="18"/>
      <c r="ASG20" s="18"/>
      <c r="ASH20" s="18"/>
      <c r="ASI20" s="18"/>
      <c r="ASJ20" s="18"/>
      <c r="ASK20" s="18"/>
      <c r="ASL20" s="18"/>
      <c r="ASM20" s="18"/>
      <c r="ASN20" s="18"/>
      <c r="ASO20" s="18"/>
      <c r="ASP20" s="18"/>
      <c r="ASQ20" s="18"/>
      <c r="ASR20" s="18"/>
      <c r="ASS20" s="18"/>
      <c r="AST20" s="18"/>
      <c r="ASU20" s="18"/>
      <c r="ASV20" s="18"/>
      <c r="ASW20" s="18"/>
      <c r="ASX20" s="18"/>
      <c r="ASY20" s="18"/>
      <c r="ASZ20" s="18"/>
      <c r="ATA20" s="18"/>
      <c r="ATB20" s="18"/>
      <c r="ATC20" s="18"/>
      <c r="ATD20" s="18"/>
      <c r="ATE20" s="18"/>
      <c r="ATF20" s="18"/>
      <c r="ATG20" s="18"/>
      <c r="ATH20" s="18"/>
      <c r="ATI20" s="18"/>
      <c r="ATJ20" s="18"/>
      <c r="ATK20" s="18"/>
      <c r="ATL20" s="18"/>
      <c r="ATM20" s="18"/>
      <c r="ATN20" s="18"/>
      <c r="ATO20" s="18"/>
      <c r="ATP20" s="18"/>
      <c r="ATQ20" s="18"/>
      <c r="ATR20" s="18"/>
      <c r="ATS20" s="18"/>
      <c r="ATT20" s="18"/>
      <c r="ATU20" s="18"/>
      <c r="ATV20" s="18"/>
      <c r="ATW20" s="18"/>
      <c r="ATX20" s="18"/>
      <c r="ATY20" s="18"/>
      <c r="ATZ20" s="18"/>
      <c r="AUA20" s="18"/>
      <c r="AUB20" s="18"/>
      <c r="AUC20" s="18"/>
      <c r="AUD20" s="18"/>
      <c r="AUE20" s="18"/>
      <c r="AUF20" s="18"/>
      <c r="AUG20" s="18"/>
      <c r="AUH20" s="18"/>
      <c r="AUI20" s="18"/>
      <c r="AUJ20" s="18"/>
      <c r="AUK20" s="18"/>
      <c r="AUL20" s="18"/>
      <c r="AUM20" s="18"/>
      <c r="AUN20" s="18"/>
      <c r="AUO20" s="18"/>
      <c r="AUP20" s="18"/>
      <c r="AUQ20" s="18"/>
      <c r="AUR20" s="18"/>
      <c r="AUS20" s="18"/>
      <c r="AUT20" s="18"/>
      <c r="AUU20" s="18"/>
      <c r="AUV20" s="18"/>
      <c r="AUW20" s="18"/>
      <c r="AUX20" s="18"/>
      <c r="AUY20" s="18"/>
      <c r="AUZ20" s="18"/>
      <c r="AVA20" s="18"/>
      <c r="AVB20" s="18"/>
      <c r="AVC20" s="18"/>
      <c r="AVD20" s="18"/>
      <c r="AVE20" s="18"/>
      <c r="AVF20" s="18"/>
      <c r="AVG20" s="18"/>
      <c r="AVH20" s="18"/>
      <c r="AVI20" s="18"/>
      <c r="AVJ20" s="18"/>
      <c r="AVK20" s="18"/>
      <c r="AVL20" s="18"/>
      <c r="AVM20" s="18"/>
      <c r="AVN20" s="18"/>
      <c r="AVO20" s="18"/>
      <c r="AVP20" s="18"/>
      <c r="AVQ20" s="18"/>
      <c r="AVR20" s="18"/>
      <c r="AVS20" s="18"/>
      <c r="AVT20" s="18"/>
      <c r="AVU20" s="18"/>
      <c r="AVV20" s="18"/>
      <c r="AVW20" s="18"/>
      <c r="AVX20" s="18"/>
      <c r="AVY20" s="18"/>
      <c r="AVZ20" s="18"/>
      <c r="AWA20" s="18"/>
      <c r="AWB20" s="18"/>
      <c r="AWC20" s="18"/>
      <c r="AWD20" s="18"/>
      <c r="AWE20" s="18"/>
      <c r="AWF20" s="18"/>
      <c r="AWG20" s="18"/>
      <c r="AWH20" s="18"/>
      <c r="AWI20" s="18"/>
      <c r="AWJ20" s="18"/>
      <c r="AWK20" s="18"/>
      <c r="AWL20" s="18"/>
      <c r="AWM20" s="18"/>
      <c r="AWN20" s="18"/>
      <c r="AWO20" s="18"/>
      <c r="AWP20" s="18"/>
      <c r="AWQ20" s="18"/>
      <c r="AWR20" s="18"/>
      <c r="AWS20" s="18"/>
      <c r="AWT20" s="18"/>
      <c r="AWU20" s="18"/>
      <c r="AWV20" s="18"/>
      <c r="AWW20" s="18"/>
      <c r="AWX20" s="18"/>
      <c r="AWY20" s="18"/>
      <c r="AWZ20" s="18"/>
      <c r="AXA20" s="18"/>
      <c r="AXB20" s="18"/>
      <c r="AXC20" s="18"/>
      <c r="AXD20" s="18"/>
      <c r="AXE20" s="18"/>
      <c r="AXF20" s="18"/>
      <c r="AXG20" s="18"/>
      <c r="AXH20" s="18"/>
      <c r="AXI20" s="18"/>
      <c r="AXJ20" s="18"/>
      <c r="AXK20" s="18"/>
      <c r="AXL20" s="18"/>
      <c r="AXM20" s="18"/>
      <c r="AXN20" s="18"/>
      <c r="AXO20" s="18"/>
      <c r="AXP20" s="18"/>
      <c r="AXQ20" s="18"/>
      <c r="AXR20" s="18"/>
      <c r="AXS20" s="18"/>
      <c r="AXT20" s="18"/>
      <c r="AXU20" s="18"/>
      <c r="AXV20" s="18"/>
      <c r="AXW20" s="18"/>
      <c r="AXX20" s="18"/>
      <c r="AXY20" s="18"/>
      <c r="AXZ20" s="18"/>
      <c r="AYA20" s="18"/>
      <c r="AYB20" s="18"/>
      <c r="AYC20" s="18"/>
      <c r="AYD20" s="18"/>
      <c r="AYE20" s="18"/>
      <c r="AYF20" s="18"/>
      <c r="AYG20" s="18"/>
      <c r="AYH20" s="18"/>
      <c r="AYI20" s="18"/>
      <c r="AYJ20" s="18"/>
      <c r="AYK20" s="18"/>
      <c r="AYL20" s="18"/>
      <c r="AYM20" s="18"/>
      <c r="AYN20" s="18"/>
      <c r="AYO20" s="18"/>
      <c r="AYP20" s="18"/>
      <c r="AYQ20" s="18"/>
      <c r="AYR20" s="18"/>
      <c r="AYS20" s="18"/>
      <c r="AYT20" s="18"/>
      <c r="AYU20" s="18"/>
      <c r="AYV20" s="18"/>
      <c r="AYW20" s="18"/>
      <c r="AYX20" s="18"/>
      <c r="AYY20" s="18"/>
      <c r="AYZ20" s="18"/>
      <c r="AZA20" s="18"/>
      <c r="AZB20" s="18"/>
      <c r="AZC20" s="18"/>
      <c r="AZD20" s="18"/>
      <c r="AZE20" s="18"/>
      <c r="AZF20" s="18"/>
      <c r="AZG20" s="18"/>
      <c r="AZH20" s="18"/>
      <c r="AZI20" s="18"/>
      <c r="AZJ20" s="18"/>
      <c r="AZK20" s="18"/>
      <c r="AZL20" s="18"/>
      <c r="AZM20" s="18"/>
      <c r="AZN20" s="18"/>
      <c r="AZO20" s="18"/>
      <c r="AZP20" s="18"/>
      <c r="AZQ20" s="18"/>
      <c r="AZR20" s="18"/>
      <c r="AZS20" s="18"/>
      <c r="AZT20" s="18"/>
      <c r="AZU20" s="18"/>
      <c r="AZV20" s="18"/>
      <c r="AZW20" s="18"/>
      <c r="AZX20" s="18"/>
      <c r="AZY20" s="18"/>
      <c r="AZZ20" s="18"/>
      <c r="BAA20" s="18"/>
      <c r="BAB20" s="18"/>
      <c r="BAC20" s="18"/>
      <c r="BAD20" s="18"/>
      <c r="BAE20" s="18"/>
      <c r="BAF20" s="18"/>
      <c r="BAG20" s="18"/>
      <c r="BAH20" s="18"/>
      <c r="BAI20" s="18"/>
      <c r="BAJ20" s="18"/>
      <c r="BAK20" s="18"/>
      <c r="BAL20" s="18"/>
      <c r="BAM20" s="18"/>
      <c r="BAN20" s="18"/>
      <c r="BAO20" s="18"/>
      <c r="BAP20" s="18"/>
      <c r="BAQ20" s="18"/>
      <c r="BAR20" s="18"/>
      <c r="BAS20" s="18"/>
      <c r="BAT20" s="18"/>
      <c r="BAU20" s="18"/>
      <c r="BAV20" s="18"/>
      <c r="BAW20" s="18"/>
      <c r="BAX20" s="18"/>
      <c r="BAY20" s="18"/>
      <c r="BAZ20" s="18"/>
      <c r="BBA20" s="18"/>
      <c r="BBB20" s="18"/>
      <c r="BBC20" s="18"/>
      <c r="BBD20" s="18"/>
      <c r="BBE20" s="18"/>
      <c r="BBF20" s="18"/>
      <c r="BBG20" s="18"/>
      <c r="BBH20" s="18"/>
      <c r="BBI20" s="18"/>
      <c r="BBJ20" s="18"/>
      <c r="BBK20" s="18"/>
      <c r="BBL20" s="18"/>
      <c r="BBM20" s="18"/>
      <c r="BBN20" s="18"/>
      <c r="BBO20" s="18"/>
      <c r="BBP20" s="18"/>
      <c r="BBQ20" s="18"/>
      <c r="BBR20" s="18"/>
      <c r="BBS20" s="18"/>
      <c r="BBT20" s="18"/>
      <c r="BBU20" s="18"/>
      <c r="BBV20" s="18"/>
      <c r="BBW20" s="18"/>
      <c r="BBX20" s="18"/>
      <c r="BBY20" s="18"/>
      <c r="BBZ20" s="18"/>
      <c r="BCA20" s="18"/>
      <c r="BCB20" s="18"/>
      <c r="BCC20" s="18"/>
      <c r="BCD20" s="18"/>
      <c r="BCE20" s="18"/>
      <c r="BCF20" s="18"/>
      <c r="BCG20" s="18"/>
      <c r="BCH20" s="18"/>
      <c r="BCI20" s="18"/>
      <c r="BCJ20" s="18"/>
      <c r="BCK20" s="18"/>
      <c r="BCL20" s="18"/>
      <c r="BCM20" s="18"/>
      <c r="BCN20" s="18"/>
      <c r="BCO20" s="18"/>
      <c r="BCP20" s="18"/>
      <c r="BCQ20" s="18"/>
      <c r="BCR20" s="18"/>
      <c r="BCS20" s="18"/>
      <c r="BCT20" s="18"/>
      <c r="BCU20" s="18"/>
      <c r="BCV20" s="18"/>
      <c r="BCW20" s="18"/>
      <c r="BCX20" s="18"/>
      <c r="BCY20" s="18"/>
      <c r="BCZ20" s="18"/>
      <c r="BDA20" s="18"/>
      <c r="BDB20" s="18"/>
      <c r="BDC20" s="18"/>
      <c r="BDD20" s="18"/>
      <c r="BDE20" s="18"/>
      <c r="BDF20" s="18"/>
      <c r="BDG20" s="18"/>
      <c r="BDH20" s="18"/>
      <c r="BDI20" s="18"/>
      <c r="BDJ20" s="18"/>
      <c r="BDK20" s="18"/>
      <c r="BDL20" s="18"/>
      <c r="BDM20" s="18"/>
      <c r="BDN20" s="18"/>
      <c r="BDO20" s="18"/>
      <c r="BDP20" s="18"/>
      <c r="BDQ20" s="18"/>
      <c r="BDR20" s="18"/>
      <c r="BDS20" s="18"/>
      <c r="BDT20" s="18"/>
      <c r="BDU20" s="18"/>
      <c r="BDV20" s="18"/>
      <c r="BDW20" s="18"/>
      <c r="BDX20" s="18"/>
      <c r="BDY20" s="18"/>
      <c r="BDZ20" s="18"/>
      <c r="BEA20" s="18"/>
      <c r="BEB20" s="18"/>
      <c r="BEC20" s="18"/>
      <c r="BED20" s="18"/>
      <c r="BEE20" s="18"/>
      <c r="BEF20" s="18"/>
      <c r="BEG20" s="18"/>
      <c r="BEH20" s="18"/>
      <c r="BEI20" s="18"/>
      <c r="BEJ20" s="18"/>
      <c r="BEK20" s="18"/>
      <c r="BEL20" s="18"/>
      <c r="BEM20" s="18"/>
      <c r="BEN20" s="18"/>
      <c r="BEO20" s="18"/>
      <c r="BEP20" s="18"/>
      <c r="BEQ20" s="18"/>
      <c r="BER20" s="18"/>
      <c r="BES20" s="18"/>
      <c r="BET20" s="18"/>
      <c r="BEU20" s="18"/>
      <c r="BEV20" s="18"/>
      <c r="BEW20" s="18"/>
      <c r="BEX20" s="18"/>
      <c r="BEY20" s="18"/>
      <c r="BEZ20" s="18"/>
      <c r="BFA20" s="18"/>
      <c r="BFB20" s="18"/>
      <c r="BFC20" s="18"/>
      <c r="BFD20" s="18"/>
      <c r="BFE20" s="18"/>
      <c r="BFF20" s="18"/>
      <c r="BFG20" s="18"/>
      <c r="BFH20" s="18"/>
      <c r="BFI20" s="18"/>
      <c r="BFJ20" s="18"/>
      <c r="BFK20" s="18"/>
      <c r="BFL20" s="18"/>
      <c r="BFM20" s="18"/>
      <c r="BFN20" s="18"/>
      <c r="BFO20" s="18"/>
      <c r="BFP20" s="18"/>
      <c r="BFQ20" s="18"/>
      <c r="BFR20" s="18"/>
      <c r="BFS20" s="18"/>
      <c r="BFT20" s="18"/>
      <c r="BFU20" s="18"/>
      <c r="BFV20" s="18"/>
      <c r="BFW20" s="18"/>
      <c r="BFX20" s="18"/>
      <c r="BFY20" s="18"/>
      <c r="BFZ20" s="18"/>
      <c r="BGA20" s="18"/>
      <c r="BGB20" s="18"/>
      <c r="BGC20" s="18"/>
      <c r="BGD20" s="18"/>
      <c r="BGE20" s="18"/>
      <c r="BGF20" s="18"/>
      <c r="BGG20" s="18"/>
      <c r="BGH20" s="18"/>
      <c r="BGI20" s="18"/>
      <c r="BGJ20" s="18"/>
      <c r="BGK20" s="18"/>
      <c r="BGL20" s="18"/>
      <c r="BGM20" s="18"/>
      <c r="BGN20" s="18"/>
      <c r="BGO20" s="18"/>
      <c r="BGP20" s="18"/>
      <c r="BGQ20" s="18"/>
      <c r="BGR20" s="18"/>
      <c r="BGS20" s="18"/>
      <c r="BGT20" s="18"/>
      <c r="BGU20" s="18"/>
      <c r="BGV20" s="18"/>
      <c r="BGW20" s="18"/>
      <c r="BGX20" s="18"/>
      <c r="BGY20" s="18"/>
      <c r="BGZ20" s="18"/>
      <c r="BHA20" s="18"/>
      <c r="BHB20" s="18"/>
      <c r="BHC20" s="18"/>
      <c r="BHD20" s="18"/>
      <c r="BHE20" s="18"/>
      <c r="BHF20" s="18"/>
      <c r="BHG20" s="18"/>
      <c r="BHH20" s="18"/>
      <c r="BHI20" s="18"/>
      <c r="BHJ20" s="18"/>
      <c r="BHK20" s="18"/>
      <c r="BHL20" s="18"/>
      <c r="BHM20" s="18"/>
      <c r="BHN20" s="18"/>
      <c r="BHO20" s="18"/>
      <c r="BHP20" s="18"/>
      <c r="BHQ20" s="18"/>
      <c r="BHR20" s="18"/>
      <c r="BHS20" s="18"/>
      <c r="BHT20" s="18"/>
      <c r="BHU20" s="18"/>
      <c r="BHV20" s="18"/>
      <c r="BHW20" s="18"/>
      <c r="BHX20" s="18"/>
      <c r="BHY20" s="18"/>
      <c r="BHZ20" s="18"/>
      <c r="BIA20" s="18"/>
      <c r="BIB20" s="18"/>
      <c r="BIC20" s="18"/>
      <c r="BID20" s="18"/>
      <c r="BIE20" s="18"/>
      <c r="BIF20" s="18"/>
      <c r="BIG20" s="18"/>
      <c r="BIH20" s="18"/>
      <c r="BII20" s="18"/>
      <c r="BIJ20" s="18"/>
      <c r="BIK20" s="18"/>
      <c r="BIL20" s="18"/>
      <c r="BIM20" s="18"/>
      <c r="BIN20" s="18"/>
      <c r="BIO20" s="18"/>
      <c r="BIP20" s="18"/>
      <c r="BIQ20" s="18"/>
      <c r="BIR20" s="18"/>
      <c r="BIS20" s="18"/>
      <c r="BIT20" s="18"/>
      <c r="BIU20" s="18"/>
      <c r="BIV20" s="18"/>
      <c r="BIW20" s="18"/>
      <c r="BIX20" s="18"/>
      <c r="BIY20" s="18"/>
      <c r="BIZ20" s="18"/>
      <c r="BJA20" s="18"/>
      <c r="BJB20" s="18"/>
      <c r="BJC20" s="18"/>
      <c r="BJD20" s="18"/>
      <c r="BJE20" s="18"/>
      <c r="BJF20" s="18"/>
      <c r="BJG20" s="18"/>
      <c r="BJH20" s="18"/>
      <c r="BJI20" s="18"/>
      <c r="BJJ20" s="18"/>
      <c r="BJK20" s="18"/>
      <c r="BJL20" s="18"/>
      <c r="BJM20" s="18"/>
      <c r="BJN20" s="18"/>
      <c r="BJO20" s="18"/>
      <c r="BJP20" s="18"/>
      <c r="BJQ20" s="18"/>
      <c r="BJR20" s="18"/>
      <c r="BJS20" s="18"/>
      <c r="BJT20" s="18"/>
      <c r="BJU20" s="18"/>
      <c r="BJV20" s="18"/>
      <c r="BJW20" s="18"/>
      <c r="BJX20" s="18"/>
      <c r="BJY20" s="18"/>
      <c r="BJZ20" s="18"/>
      <c r="BKA20" s="18"/>
      <c r="BKB20" s="18"/>
      <c r="BKC20" s="18"/>
      <c r="BKD20" s="18"/>
      <c r="BKE20" s="18"/>
      <c r="BKF20" s="18"/>
      <c r="BKG20" s="18"/>
      <c r="BKH20" s="18"/>
      <c r="BKI20" s="18"/>
      <c r="BKJ20" s="18"/>
      <c r="BKK20" s="18"/>
      <c r="BKL20" s="18"/>
      <c r="BKM20" s="18"/>
      <c r="BKN20" s="18"/>
      <c r="BKO20" s="18"/>
      <c r="BKP20" s="18"/>
      <c r="BKQ20" s="18"/>
      <c r="BKR20" s="18"/>
      <c r="BKS20" s="18"/>
      <c r="BKT20" s="18"/>
      <c r="BKU20" s="18"/>
      <c r="BKV20" s="18"/>
      <c r="BKW20" s="18"/>
      <c r="BKX20" s="18"/>
      <c r="BKY20" s="18"/>
      <c r="BKZ20" s="18"/>
      <c r="BLA20" s="18"/>
      <c r="BLB20" s="18"/>
      <c r="BLC20" s="18"/>
      <c r="BLD20" s="18"/>
      <c r="BLE20" s="18"/>
      <c r="BLF20" s="18"/>
      <c r="BLG20" s="18"/>
      <c r="BLH20" s="18"/>
      <c r="BLI20" s="18"/>
      <c r="BLJ20" s="18"/>
      <c r="BLK20" s="18"/>
      <c r="BLL20" s="18"/>
      <c r="BLM20" s="18"/>
      <c r="BLN20" s="18"/>
      <c r="BLO20" s="18"/>
      <c r="BLP20" s="18"/>
      <c r="BLQ20" s="18"/>
      <c r="BLR20" s="18"/>
      <c r="BLS20" s="18"/>
      <c r="BLT20" s="18"/>
      <c r="BLU20" s="18"/>
      <c r="BLV20" s="18"/>
      <c r="BLW20" s="18"/>
      <c r="BLX20" s="18"/>
      <c r="BLY20" s="18"/>
      <c r="BLZ20" s="18"/>
      <c r="BMA20" s="18"/>
      <c r="BMB20" s="18"/>
      <c r="BMC20" s="18"/>
      <c r="BMD20" s="18"/>
      <c r="BME20" s="18"/>
      <c r="BMF20" s="18"/>
      <c r="BMG20" s="18"/>
      <c r="BMH20" s="18"/>
      <c r="BMI20" s="18"/>
      <c r="BMJ20" s="18"/>
      <c r="BMK20" s="18"/>
      <c r="BML20" s="18"/>
      <c r="BMM20" s="18"/>
      <c r="BMN20" s="18"/>
      <c r="BMO20" s="18"/>
      <c r="BMP20" s="18"/>
      <c r="BMQ20" s="18"/>
      <c r="BMR20" s="18"/>
      <c r="BMS20" s="18"/>
      <c r="BMT20" s="18"/>
      <c r="BMU20" s="18"/>
      <c r="BMV20" s="18"/>
      <c r="BMW20" s="18"/>
      <c r="BMX20" s="18"/>
      <c r="BMY20" s="18"/>
      <c r="BMZ20" s="18"/>
      <c r="BNA20" s="18"/>
      <c r="BNB20" s="18"/>
      <c r="BNC20" s="18"/>
      <c r="BND20" s="18"/>
      <c r="BNE20" s="18"/>
      <c r="BNF20" s="18"/>
      <c r="BNG20" s="18"/>
      <c r="BNH20" s="18"/>
      <c r="BNI20" s="18"/>
      <c r="BNJ20" s="18"/>
      <c r="BNK20" s="18"/>
      <c r="BNL20" s="18"/>
      <c r="BNM20" s="18"/>
      <c r="BNN20" s="18"/>
      <c r="BNO20" s="18"/>
      <c r="BNP20" s="18"/>
      <c r="BNQ20" s="18"/>
      <c r="BNR20" s="18"/>
      <c r="BNS20" s="18"/>
      <c r="BNT20" s="18"/>
      <c r="BNU20" s="18"/>
      <c r="BNV20" s="18"/>
      <c r="BNW20" s="18"/>
      <c r="BNX20" s="18"/>
      <c r="BNY20" s="18"/>
      <c r="BNZ20" s="18"/>
      <c r="BOA20" s="18"/>
      <c r="BOB20" s="18"/>
      <c r="BOC20" s="18"/>
      <c r="BOD20" s="18"/>
      <c r="BOE20" s="18"/>
      <c r="BOF20" s="18"/>
      <c r="BOG20" s="18"/>
      <c r="BOH20" s="18"/>
      <c r="BOI20" s="18"/>
      <c r="BOJ20" s="18"/>
      <c r="BOK20" s="18"/>
      <c r="BOL20" s="18"/>
      <c r="BOM20" s="18"/>
      <c r="BON20" s="18"/>
      <c r="BOO20" s="18"/>
      <c r="BOP20" s="18"/>
      <c r="BOQ20" s="18"/>
      <c r="BOR20" s="18"/>
      <c r="BOS20" s="18"/>
      <c r="BOT20" s="18"/>
      <c r="BOU20" s="18"/>
      <c r="BOV20" s="18"/>
      <c r="BOW20" s="18"/>
      <c r="BOX20" s="18"/>
      <c r="BOY20" s="18"/>
      <c r="BOZ20" s="18"/>
      <c r="BPA20" s="18"/>
      <c r="BPB20" s="18"/>
      <c r="BPC20" s="18"/>
      <c r="BPD20" s="18"/>
      <c r="BPE20" s="18"/>
      <c r="BPF20" s="18"/>
      <c r="BPG20" s="18"/>
      <c r="BPH20" s="18"/>
      <c r="BPI20" s="18"/>
      <c r="BPJ20" s="18"/>
      <c r="BPK20" s="18"/>
      <c r="BPL20" s="18"/>
      <c r="BPM20" s="18"/>
      <c r="BPN20" s="18"/>
      <c r="BPO20" s="18"/>
      <c r="BPP20" s="18"/>
      <c r="BPQ20" s="18"/>
      <c r="BPR20" s="18"/>
      <c r="BPS20" s="18"/>
      <c r="BPT20" s="18"/>
      <c r="BPU20" s="18"/>
      <c r="BPV20" s="18"/>
      <c r="BPW20" s="18"/>
      <c r="BPX20" s="18"/>
      <c r="BPY20" s="18"/>
      <c r="BPZ20" s="18"/>
      <c r="BQA20" s="18"/>
      <c r="BQB20" s="18"/>
      <c r="BQC20" s="18"/>
      <c r="BQD20" s="18"/>
      <c r="BQE20" s="18"/>
      <c r="BQF20" s="18"/>
      <c r="BQG20" s="18"/>
      <c r="BQH20" s="18"/>
      <c r="BQI20" s="18"/>
      <c r="BQJ20" s="18"/>
      <c r="BQK20" s="18"/>
      <c r="BQL20" s="18"/>
      <c r="BQM20" s="18"/>
      <c r="BQN20" s="18"/>
      <c r="BQO20" s="18"/>
      <c r="BQP20" s="18"/>
      <c r="BQQ20" s="18"/>
      <c r="BQR20" s="18"/>
      <c r="BQS20" s="18"/>
      <c r="BQT20" s="18"/>
      <c r="BQU20" s="18"/>
      <c r="BQV20" s="18"/>
      <c r="BQW20" s="18"/>
      <c r="BQX20" s="18"/>
      <c r="BQY20" s="18"/>
      <c r="BQZ20" s="18"/>
      <c r="BRA20" s="18"/>
      <c r="BRB20" s="18"/>
      <c r="BRC20" s="18"/>
      <c r="BRD20" s="18"/>
      <c r="BRE20" s="18"/>
      <c r="BRF20" s="18"/>
      <c r="BRG20" s="18"/>
      <c r="BRH20" s="18"/>
      <c r="BRI20" s="18"/>
      <c r="BRJ20" s="18"/>
      <c r="BRK20" s="18"/>
      <c r="BRL20" s="18"/>
      <c r="BRM20" s="18"/>
      <c r="BRN20" s="18"/>
      <c r="BRO20" s="18"/>
      <c r="BRP20" s="18"/>
      <c r="BRQ20" s="18"/>
      <c r="BRR20" s="18"/>
      <c r="BRS20" s="18"/>
      <c r="BRT20" s="18"/>
      <c r="BRU20" s="18"/>
      <c r="BRV20" s="18"/>
      <c r="BRW20" s="18"/>
      <c r="BRX20" s="18"/>
      <c r="BRY20" s="18"/>
      <c r="BRZ20" s="18"/>
      <c r="BSA20" s="18"/>
      <c r="BSB20" s="18"/>
      <c r="BSC20" s="18"/>
      <c r="BSD20" s="18"/>
      <c r="BSE20" s="18"/>
      <c r="BSF20" s="18"/>
      <c r="BSG20" s="18"/>
      <c r="BSH20" s="18"/>
      <c r="BSI20" s="18"/>
      <c r="BSJ20" s="18"/>
      <c r="BSK20" s="18"/>
      <c r="BSL20" s="18"/>
      <c r="BSM20" s="18"/>
      <c r="BSN20" s="18"/>
      <c r="BSO20" s="18"/>
      <c r="BSP20" s="18"/>
      <c r="BSQ20" s="18"/>
      <c r="BSR20" s="18"/>
      <c r="BSS20" s="18"/>
      <c r="BST20" s="18"/>
      <c r="BSU20" s="18"/>
      <c r="BSV20" s="18"/>
      <c r="BSW20" s="18"/>
      <c r="BSX20" s="18"/>
      <c r="BSY20" s="18"/>
      <c r="BSZ20" s="18"/>
      <c r="BTA20" s="18"/>
      <c r="BTB20" s="18"/>
      <c r="BTC20" s="18"/>
      <c r="BTD20" s="18"/>
      <c r="BTE20" s="18"/>
      <c r="BTF20" s="18"/>
      <c r="BTG20" s="18"/>
      <c r="BTH20" s="18"/>
      <c r="BTI20" s="18"/>
      <c r="BTJ20" s="18"/>
      <c r="BTK20" s="18"/>
      <c r="BTL20" s="18"/>
      <c r="BTM20" s="18"/>
      <c r="BTN20" s="18"/>
      <c r="BTO20" s="18"/>
      <c r="BTP20" s="18"/>
      <c r="BTQ20" s="18"/>
      <c r="BTR20" s="18"/>
      <c r="BTS20" s="18"/>
      <c r="BTT20" s="18"/>
      <c r="BTU20" s="18"/>
      <c r="BTV20" s="18"/>
      <c r="BTW20" s="18"/>
      <c r="BTX20" s="18"/>
      <c r="BTY20" s="18"/>
      <c r="BTZ20" s="18"/>
      <c r="BUA20" s="18"/>
      <c r="BUB20" s="18"/>
      <c r="BUC20" s="18"/>
      <c r="BUD20" s="18"/>
      <c r="BUE20" s="18"/>
      <c r="BUF20" s="18"/>
      <c r="BUG20" s="18"/>
      <c r="BUH20" s="18"/>
      <c r="BUI20" s="18"/>
      <c r="BUJ20" s="18"/>
      <c r="BUK20" s="18"/>
      <c r="BUL20" s="18"/>
      <c r="BUM20" s="18"/>
      <c r="BUN20" s="18"/>
      <c r="BUO20" s="18"/>
      <c r="BUP20" s="18"/>
      <c r="BUQ20" s="18"/>
      <c r="BUR20" s="18"/>
      <c r="BUS20" s="18"/>
      <c r="BUT20" s="18"/>
      <c r="BUU20" s="18"/>
      <c r="BUV20" s="18"/>
      <c r="BUW20" s="18"/>
    </row>
    <row r="21" spans="1:1921" ht="51" customHeight="1" x14ac:dyDescent="0.2">
      <c r="A21" s="9" t="s">
        <v>26</v>
      </c>
      <c r="B21" s="10" t="s">
        <v>54</v>
      </c>
      <c r="C21" s="10" t="s">
        <v>304</v>
      </c>
      <c r="D21" s="11"/>
      <c r="E21" s="10"/>
      <c r="F21" s="10"/>
      <c r="G21" s="91" t="s">
        <v>301</v>
      </c>
      <c r="H21" s="10"/>
      <c r="I21" s="12"/>
      <c r="J21" s="13"/>
      <c r="K21" s="10"/>
      <c r="L21" s="14"/>
      <c r="N21" s="18"/>
    </row>
    <row r="22" spans="1:1921" ht="49.5" customHeight="1" x14ac:dyDescent="0.2">
      <c r="A22" s="9" t="s">
        <v>84</v>
      </c>
      <c r="B22" s="46" t="s">
        <v>55</v>
      </c>
      <c r="C22" s="46" t="s">
        <v>55</v>
      </c>
      <c r="D22" s="11" t="s">
        <v>10</v>
      </c>
      <c r="E22" s="10">
        <v>12000</v>
      </c>
      <c r="F22" s="10">
        <v>36000</v>
      </c>
      <c r="G22" s="92"/>
      <c r="H22" s="10" t="s">
        <v>302</v>
      </c>
      <c r="I22" s="81">
        <v>7.3000000000000001E-3</v>
      </c>
      <c r="J22" s="13">
        <f>F22*I22</f>
        <v>262.8</v>
      </c>
      <c r="K22" s="10">
        <f t="shared" ref="K22:K24" si="8">J22*0.05</f>
        <v>13.14</v>
      </c>
      <c r="L22" s="14">
        <f t="shared" ref="L22:L24" si="9">J22*1.05</f>
        <v>275.94</v>
      </c>
      <c r="N22" s="18"/>
    </row>
    <row r="23" spans="1:1921" ht="49.5" customHeight="1" x14ac:dyDescent="0.2">
      <c r="A23" s="9" t="s">
        <v>85</v>
      </c>
      <c r="B23" s="46" t="s">
        <v>56</v>
      </c>
      <c r="C23" s="46" t="s">
        <v>56</v>
      </c>
      <c r="D23" s="11" t="s">
        <v>10</v>
      </c>
      <c r="E23" s="10">
        <v>12000</v>
      </c>
      <c r="F23" s="10">
        <f t="shared" ref="F23:F24" si="10">E23*3</f>
        <v>36000</v>
      </c>
      <c r="G23" s="92"/>
      <c r="H23" s="10" t="s">
        <v>305</v>
      </c>
      <c r="I23" s="80">
        <v>1.26E-2</v>
      </c>
      <c r="J23" s="13">
        <f t="shared" ref="J23:J25" si="11">F23*I23</f>
        <v>453.6</v>
      </c>
      <c r="K23" s="10">
        <f t="shared" si="8"/>
        <v>22.680000000000003</v>
      </c>
      <c r="L23" s="14">
        <f t="shared" si="9"/>
        <v>476.28000000000003</v>
      </c>
      <c r="N23" s="18"/>
    </row>
    <row r="24" spans="1:1921" ht="49.5" customHeight="1" x14ac:dyDescent="0.2">
      <c r="A24" s="9" t="s">
        <v>86</v>
      </c>
      <c r="B24" s="46" t="s">
        <v>57</v>
      </c>
      <c r="C24" s="46" t="s">
        <v>57</v>
      </c>
      <c r="D24" s="11" t="s">
        <v>10</v>
      </c>
      <c r="E24" s="10">
        <v>12000</v>
      </c>
      <c r="F24" s="10">
        <f t="shared" si="10"/>
        <v>36000</v>
      </c>
      <c r="G24" s="92"/>
      <c r="H24" s="10" t="s">
        <v>306</v>
      </c>
      <c r="I24" s="80">
        <v>1.7399999999999999E-2</v>
      </c>
      <c r="J24" s="13">
        <f t="shared" si="11"/>
        <v>626.4</v>
      </c>
      <c r="K24" s="10">
        <f t="shared" si="8"/>
        <v>31.32</v>
      </c>
      <c r="L24" s="14">
        <f t="shared" si="9"/>
        <v>657.72</v>
      </c>
      <c r="N24" s="18"/>
    </row>
    <row r="25" spans="1:1921" ht="54" customHeight="1" x14ac:dyDescent="0.2">
      <c r="A25" s="9" t="s">
        <v>87</v>
      </c>
      <c r="B25" s="10" t="s">
        <v>58</v>
      </c>
      <c r="C25" s="10" t="s">
        <v>303</v>
      </c>
      <c r="D25" s="11" t="s">
        <v>10</v>
      </c>
      <c r="E25" s="10">
        <v>4000</v>
      </c>
      <c r="F25" s="10">
        <f>E25*3</f>
        <v>12000</v>
      </c>
      <c r="G25" s="93"/>
      <c r="H25" s="10" t="s">
        <v>307</v>
      </c>
      <c r="I25" s="80">
        <v>1.2500000000000001E-2</v>
      </c>
      <c r="J25" s="13">
        <f t="shared" si="11"/>
        <v>150</v>
      </c>
      <c r="K25" s="10">
        <f>J25*0.05</f>
        <v>7.5</v>
      </c>
      <c r="L25" s="14">
        <f>J25*1.05</f>
        <v>157.5</v>
      </c>
      <c r="N25" s="18"/>
    </row>
    <row r="26" spans="1:1921" s="54" customFormat="1" ht="12" customHeight="1" x14ac:dyDescent="0.2">
      <c r="A26" s="115" t="s">
        <v>22</v>
      </c>
      <c r="B26" s="115"/>
      <c r="C26" s="47"/>
      <c r="D26" s="11" t="s">
        <v>10</v>
      </c>
      <c r="E26" s="49">
        <f>SUM(E22:E25)</f>
        <v>40000</v>
      </c>
      <c r="F26" s="49">
        <f>SUM(F22:F25)</f>
        <v>120000</v>
      </c>
      <c r="G26" s="50"/>
      <c r="H26" s="51"/>
      <c r="I26" s="52"/>
      <c r="J26" s="53">
        <f>SUM(J22:J25)</f>
        <v>1492.8000000000002</v>
      </c>
      <c r="K26" s="49">
        <f>SUM(K22:K25)</f>
        <v>74.640000000000015</v>
      </c>
      <c r="L26" s="49">
        <f>SUM(L22:L25)</f>
        <v>1567.44</v>
      </c>
      <c r="N26" s="55"/>
    </row>
    <row r="27" spans="1:1921" s="62" customFormat="1" ht="12" customHeight="1" x14ac:dyDescent="0.2">
      <c r="A27" s="97" t="s">
        <v>174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  <c r="AMI27" s="18"/>
      <c r="AMJ27" s="18"/>
      <c r="AMK27" s="18"/>
      <c r="AML27" s="18"/>
      <c r="AMM27" s="18"/>
      <c r="AMN27" s="18"/>
      <c r="AMO27" s="18"/>
      <c r="AMP27" s="18"/>
      <c r="AMQ27" s="18"/>
      <c r="AMR27" s="18"/>
      <c r="AMS27" s="18"/>
      <c r="AMT27" s="18"/>
      <c r="AMU27" s="18"/>
      <c r="AMV27" s="18"/>
      <c r="AMW27" s="18"/>
      <c r="AMX27" s="18"/>
      <c r="AMY27" s="18"/>
      <c r="AMZ27" s="18"/>
      <c r="ANA27" s="18"/>
      <c r="ANB27" s="18"/>
      <c r="ANC27" s="18"/>
      <c r="AND27" s="18"/>
      <c r="ANE27" s="18"/>
      <c r="ANF27" s="18"/>
      <c r="ANG27" s="18"/>
      <c r="ANH27" s="18"/>
      <c r="ANI27" s="18"/>
      <c r="ANJ27" s="18"/>
      <c r="ANK27" s="18"/>
      <c r="ANL27" s="18"/>
      <c r="ANM27" s="18"/>
      <c r="ANN27" s="18"/>
      <c r="ANO27" s="18"/>
      <c r="ANP27" s="18"/>
      <c r="ANQ27" s="18"/>
      <c r="ANR27" s="18"/>
      <c r="ANS27" s="18"/>
      <c r="ANT27" s="18"/>
      <c r="ANU27" s="18"/>
      <c r="ANV27" s="18"/>
      <c r="ANW27" s="18"/>
      <c r="ANX27" s="18"/>
      <c r="ANY27" s="18"/>
      <c r="ANZ27" s="18"/>
      <c r="AOA27" s="18"/>
      <c r="AOB27" s="18"/>
      <c r="AOC27" s="18"/>
      <c r="AOD27" s="18"/>
      <c r="AOE27" s="18"/>
      <c r="AOF27" s="18"/>
      <c r="AOG27" s="18"/>
      <c r="AOH27" s="18"/>
      <c r="AOI27" s="18"/>
      <c r="AOJ27" s="18"/>
      <c r="AOK27" s="18"/>
      <c r="AOL27" s="18"/>
      <c r="AOM27" s="18"/>
      <c r="AON27" s="18"/>
      <c r="AOO27" s="18"/>
      <c r="AOP27" s="18"/>
      <c r="AOQ27" s="18"/>
      <c r="AOR27" s="18"/>
      <c r="AOS27" s="18"/>
      <c r="AOT27" s="18"/>
      <c r="AOU27" s="18"/>
      <c r="AOV27" s="18"/>
      <c r="AOW27" s="18"/>
      <c r="AOX27" s="18"/>
      <c r="AOY27" s="18"/>
      <c r="AOZ27" s="18"/>
      <c r="APA27" s="18"/>
      <c r="APB27" s="18"/>
      <c r="APC27" s="18"/>
      <c r="APD27" s="18"/>
      <c r="APE27" s="18"/>
      <c r="APF27" s="18"/>
      <c r="APG27" s="18"/>
      <c r="APH27" s="18"/>
      <c r="API27" s="18"/>
      <c r="APJ27" s="18"/>
      <c r="APK27" s="18"/>
      <c r="APL27" s="18"/>
      <c r="APM27" s="18"/>
      <c r="APN27" s="18"/>
      <c r="APO27" s="18"/>
      <c r="APP27" s="18"/>
      <c r="APQ27" s="18"/>
      <c r="APR27" s="18"/>
      <c r="APS27" s="18"/>
      <c r="APT27" s="18"/>
      <c r="APU27" s="18"/>
      <c r="APV27" s="18"/>
      <c r="APW27" s="18"/>
      <c r="APX27" s="18"/>
      <c r="APY27" s="18"/>
      <c r="APZ27" s="18"/>
      <c r="AQA27" s="18"/>
      <c r="AQB27" s="18"/>
      <c r="AQC27" s="18"/>
      <c r="AQD27" s="18"/>
      <c r="AQE27" s="18"/>
      <c r="AQF27" s="18"/>
      <c r="AQG27" s="18"/>
      <c r="AQH27" s="18"/>
      <c r="AQI27" s="18"/>
      <c r="AQJ27" s="18"/>
      <c r="AQK27" s="18"/>
      <c r="AQL27" s="18"/>
      <c r="AQM27" s="18"/>
      <c r="AQN27" s="18"/>
      <c r="AQO27" s="18"/>
      <c r="AQP27" s="18"/>
      <c r="AQQ27" s="18"/>
      <c r="AQR27" s="18"/>
      <c r="AQS27" s="18"/>
      <c r="AQT27" s="18"/>
      <c r="AQU27" s="18"/>
      <c r="AQV27" s="18"/>
      <c r="AQW27" s="18"/>
      <c r="AQX27" s="18"/>
      <c r="AQY27" s="18"/>
      <c r="AQZ27" s="18"/>
      <c r="ARA27" s="18"/>
      <c r="ARB27" s="18"/>
      <c r="ARC27" s="18"/>
      <c r="ARD27" s="18"/>
      <c r="ARE27" s="18"/>
      <c r="ARF27" s="18"/>
      <c r="ARG27" s="18"/>
      <c r="ARH27" s="18"/>
      <c r="ARI27" s="18"/>
      <c r="ARJ27" s="18"/>
      <c r="ARK27" s="18"/>
      <c r="ARL27" s="18"/>
      <c r="ARM27" s="18"/>
      <c r="ARN27" s="18"/>
      <c r="ARO27" s="18"/>
      <c r="ARP27" s="18"/>
      <c r="ARQ27" s="18"/>
      <c r="ARR27" s="18"/>
      <c r="ARS27" s="18"/>
      <c r="ART27" s="18"/>
      <c r="ARU27" s="18"/>
      <c r="ARV27" s="18"/>
      <c r="ARW27" s="18"/>
      <c r="ARX27" s="18"/>
      <c r="ARY27" s="18"/>
      <c r="ARZ27" s="18"/>
      <c r="ASA27" s="18"/>
      <c r="ASB27" s="18"/>
      <c r="ASC27" s="18"/>
      <c r="ASD27" s="18"/>
      <c r="ASE27" s="18"/>
      <c r="ASF27" s="18"/>
      <c r="ASG27" s="18"/>
      <c r="ASH27" s="18"/>
      <c r="ASI27" s="18"/>
      <c r="ASJ27" s="18"/>
      <c r="ASK27" s="18"/>
      <c r="ASL27" s="18"/>
      <c r="ASM27" s="18"/>
      <c r="ASN27" s="18"/>
      <c r="ASO27" s="18"/>
      <c r="ASP27" s="18"/>
      <c r="ASQ27" s="18"/>
      <c r="ASR27" s="18"/>
      <c r="ASS27" s="18"/>
      <c r="AST27" s="18"/>
      <c r="ASU27" s="18"/>
      <c r="ASV27" s="18"/>
      <c r="ASW27" s="18"/>
      <c r="ASX27" s="18"/>
      <c r="ASY27" s="18"/>
      <c r="ASZ27" s="18"/>
      <c r="ATA27" s="18"/>
      <c r="ATB27" s="18"/>
      <c r="ATC27" s="18"/>
      <c r="ATD27" s="18"/>
      <c r="ATE27" s="18"/>
      <c r="ATF27" s="18"/>
      <c r="ATG27" s="18"/>
      <c r="ATH27" s="18"/>
      <c r="ATI27" s="18"/>
      <c r="ATJ27" s="18"/>
      <c r="ATK27" s="18"/>
      <c r="ATL27" s="18"/>
      <c r="ATM27" s="18"/>
      <c r="ATN27" s="18"/>
      <c r="ATO27" s="18"/>
      <c r="ATP27" s="18"/>
      <c r="ATQ27" s="18"/>
      <c r="ATR27" s="18"/>
      <c r="ATS27" s="18"/>
      <c r="ATT27" s="18"/>
      <c r="ATU27" s="18"/>
      <c r="ATV27" s="18"/>
      <c r="ATW27" s="18"/>
      <c r="ATX27" s="18"/>
      <c r="ATY27" s="18"/>
      <c r="ATZ27" s="18"/>
      <c r="AUA27" s="18"/>
      <c r="AUB27" s="18"/>
      <c r="AUC27" s="18"/>
      <c r="AUD27" s="18"/>
      <c r="AUE27" s="18"/>
      <c r="AUF27" s="18"/>
      <c r="AUG27" s="18"/>
      <c r="AUH27" s="18"/>
      <c r="AUI27" s="18"/>
      <c r="AUJ27" s="18"/>
      <c r="AUK27" s="18"/>
      <c r="AUL27" s="18"/>
      <c r="AUM27" s="18"/>
      <c r="AUN27" s="18"/>
      <c r="AUO27" s="18"/>
      <c r="AUP27" s="18"/>
      <c r="AUQ27" s="18"/>
      <c r="AUR27" s="18"/>
      <c r="AUS27" s="18"/>
      <c r="AUT27" s="18"/>
      <c r="AUU27" s="18"/>
      <c r="AUV27" s="18"/>
      <c r="AUW27" s="18"/>
      <c r="AUX27" s="18"/>
      <c r="AUY27" s="18"/>
      <c r="AUZ27" s="18"/>
      <c r="AVA27" s="18"/>
      <c r="AVB27" s="18"/>
      <c r="AVC27" s="18"/>
      <c r="AVD27" s="18"/>
      <c r="AVE27" s="18"/>
      <c r="AVF27" s="18"/>
      <c r="AVG27" s="18"/>
      <c r="AVH27" s="18"/>
      <c r="AVI27" s="18"/>
      <c r="AVJ27" s="18"/>
      <c r="AVK27" s="18"/>
      <c r="AVL27" s="18"/>
      <c r="AVM27" s="18"/>
      <c r="AVN27" s="18"/>
      <c r="AVO27" s="18"/>
      <c r="AVP27" s="18"/>
      <c r="AVQ27" s="18"/>
      <c r="AVR27" s="18"/>
      <c r="AVS27" s="18"/>
      <c r="AVT27" s="18"/>
      <c r="AVU27" s="18"/>
      <c r="AVV27" s="18"/>
      <c r="AVW27" s="18"/>
      <c r="AVX27" s="18"/>
      <c r="AVY27" s="18"/>
      <c r="AVZ27" s="18"/>
      <c r="AWA27" s="18"/>
      <c r="AWB27" s="18"/>
      <c r="AWC27" s="18"/>
      <c r="AWD27" s="18"/>
      <c r="AWE27" s="18"/>
      <c r="AWF27" s="18"/>
      <c r="AWG27" s="18"/>
      <c r="AWH27" s="18"/>
      <c r="AWI27" s="18"/>
      <c r="AWJ27" s="18"/>
      <c r="AWK27" s="18"/>
      <c r="AWL27" s="18"/>
      <c r="AWM27" s="18"/>
      <c r="AWN27" s="18"/>
      <c r="AWO27" s="18"/>
      <c r="AWP27" s="18"/>
      <c r="AWQ27" s="18"/>
      <c r="AWR27" s="18"/>
      <c r="AWS27" s="18"/>
      <c r="AWT27" s="18"/>
      <c r="AWU27" s="18"/>
      <c r="AWV27" s="18"/>
      <c r="AWW27" s="18"/>
      <c r="AWX27" s="18"/>
      <c r="AWY27" s="18"/>
      <c r="AWZ27" s="18"/>
      <c r="AXA27" s="18"/>
      <c r="AXB27" s="18"/>
      <c r="AXC27" s="18"/>
      <c r="AXD27" s="18"/>
      <c r="AXE27" s="18"/>
      <c r="AXF27" s="18"/>
      <c r="AXG27" s="18"/>
      <c r="AXH27" s="18"/>
      <c r="AXI27" s="18"/>
      <c r="AXJ27" s="18"/>
      <c r="AXK27" s="18"/>
      <c r="AXL27" s="18"/>
      <c r="AXM27" s="18"/>
      <c r="AXN27" s="18"/>
      <c r="AXO27" s="18"/>
      <c r="AXP27" s="18"/>
      <c r="AXQ27" s="18"/>
      <c r="AXR27" s="18"/>
      <c r="AXS27" s="18"/>
      <c r="AXT27" s="18"/>
      <c r="AXU27" s="18"/>
      <c r="AXV27" s="18"/>
      <c r="AXW27" s="18"/>
      <c r="AXX27" s="18"/>
      <c r="AXY27" s="18"/>
      <c r="AXZ27" s="18"/>
      <c r="AYA27" s="18"/>
      <c r="AYB27" s="18"/>
      <c r="AYC27" s="18"/>
      <c r="AYD27" s="18"/>
      <c r="AYE27" s="18"/>
      <c r="AYF27" s="18"/>
      <c r="AYG27" s="18"/>
      <c r="AYH27" s="18"/>
      <c r="AYI27" s="18"/>
      <c r="AYJ27" s="18"/>
      <c r="AYK27" s="18"/>
      <c r="AYL27" s="18"/>
      <c r="AYM27" s="18"/>
      <c r="AYN27" s="18"/>
      <c r="AYO27" s="18"/>
      <c r="AYP27" s="18"/>
      <c r="AYQ27" s="18"/>
      <c r="AYR27" s="18"/>
      <c r="AYS27" s="18"/>
      <c r="AYT27" s="18"/>
      <c r="AYU27" s="18"/>
      <c r="AYV27" s="18"/>
      <c r="AYW27" s="18"/>
      <c r="AYX27" s="18"/>
      <c r="AYY27" s="18"/>
      <c r="AYZ27" s="18"/>
      <c r="AZA27" s="18"/>
      <c r="AZB27" s="18"/>
      <c r="AZC27" s="18"/>
      <c r="AZD27" s="18"/>
      <c r="AZE27" s="18"/>
      <c r="AZF27" s="18"/>
      <c r="AZG27" s="18"/>
      <c r="AZH27" s="18"/>
      <c r="AZI27" s="18"/>
      <c r="AZJ27" s="18"/>
      <c r="AZK27" s="18"/>
      <c r="AZL27" s="18"/>
      <c r="AZM27" s="18"/>
      <c r="AZN27" s="18"/>
      <c r="AZO27" s="18"/>
      <c r="AZP27" s="18"/>
      <c r="AZQ27" s="18"/>
      <c r="AZR27" s="18"/>
      <c r="AZS27" s="18"/>
      <c r="AZT27" s="18"/>
      <c r="AZU27" s="18"/>
      <c r="AZV27" s="18"/>
      <c r="AZW27" s="18"/>
      <c r="AZX27" s="18"/>
      <c r="AZY27" s="18"/>
      <c r="AZZ27" s="18"/>
      <c r="BAA27" s="18"/>
      <c r="BAB27" s="18"/>
      <c r="BAC27" s="18"/>
      <c r="BAD27" s="18"/>
      <c r="BAE27" s="18"/>
      <c r="BAF27" s="18"/>
      <c r="BAG27" s="18"/>
      <c r="BAH27" s="18"/>
      <c r="BAI27" s="18"/>
      <c r="BAJ27" s="18"/>
      <c r="BAK27" s="18"/>
      <c r="BAL27" s="18"/>
      <c r="BAM27" s="18"/>
      <c r="BAN27" s="18"/>
      <c r="BAO27" s="18"/>
      <c r="BAP27" s="18"/>
      <c r="BAQ27" s="18"/>
      <c r="BAR27" s="18"/>
      <c r="BAS27" s="18"/>
      <c r="BAT27" s="18"/>
      <c r="BAU27" s="18"/>
      <c r="BAV27" s="18"/>
      <c r="BAW27" s="18"/>
      <c r="BAX27" s="18"/>
      <c r="BAY27" s="18"/>
      <c r="BAZ27" s="18"/>
      <c r="BBA27" s="18"/>
      <c r="BBB27" s="18"/>
      <c r="BBC27" s="18"/>
      <c r="BBD27" s="18"/>
      <c r="BBE27" s="18"/>
      <c r="BBF27" s="18"/>
      <c r="BBG27" s="18"/>
      <c r="BBH27" s="18"/>
      <c r="BBI27" s="18"/>
      <c r="BBJ27" s="18"/>
      <c r="BBK27" s="18"/>
      <c r="BBL27" s="18"/>
      <c r="BBM27" s="18"/>
      <c r="BBN27" s="18"/>
      <c r="BBO27" s="18"/>
      <c r="BBP27" s="18"/>
      <c r="BBQ27" s="18"/>
      <c r="BBR27" s="18"/>
      <c r="BBS27" s="18"/>
      <c r="BBT27" s="18"/>
      <c r="BBU27" s="18"/>
      <c r="BBV27" s="18"/>
      <c r="BBW27" s="18"/>
      <c r="BBX27" s="18"/>
      <c r="BBY27" s="18"/>
      <c r="BBZ27" s="18"/>
      <c r="BCA27" s="18"/>
      <c r="BCB27" s="18"/>
      <c r="BCC27" s="18"/>
      <c r="BCD27" s="18"/>
      <c r="BCE27" s="18"/>
      <c r="BCF27" s="18"/>
      <c r="BCG27" s="18"/>
      <c r="BCH27" s="18"/>
      <c r="BCI27" s="18"/>
      <c r="BCJ27" s="18"/>
      <c r="BCK27" s="18"/>
      <c r="BCL27" s="18"/>
      <c r="BCM27" s="18"/>
      <c r="BCN27" s="18"/>
      <c r="BCO27" s="18"/>
      <c r="BCP27" s="18"/>
      <c r="BCQ27" s="18"/>
      <c r="BCR27" s="18"/>
      <c r="BCS27" s="18"/>
      <c r="BCT27" s="18"/>
      <c r="BCU27" s="18"/>
      <c r="BCV27" s="18"/>
      <c r="BCW27" s="18"/>
      <c r="BCX27" s="18"/>
      <c r="BCY27" s="18"/>
      <c r="BCZ27" s="18"/>
      <c r="BDA27" s="18"/>
      <c r="BDB27" s="18"/>
      <c r="BDC27" s="18"/>
      <c r="BDD27" s="18"/>
      <c r="BDE27" s="18"/>
      <c r="BDF27" s="18"/>
      <c r="BDG27" s="18"/>
      <c r="BDH27" s="18"/>
      <c r="BDI27" s="18"/>
      <c r="BDJ27" s="18"/>
      <c r="BDK27" s="18"/>
      <c r="BDL27" s="18"/>
      <c r="BDM27" s="18"/>
      <c r="BDN27" s="18"/>
      <c r="BDO27" s="18"/>
      <c r="BDP27" s="18"/>
      <c r="BDQ27" s="18"/>
      <c r="BDR27" s="18"/>
      <c r="BDS27" s="18"/>
      <c r="BDT27" s="18"/>
      <c r="BDU27" s="18"/>
      <c r="BDV27" s="18"/>
      <c r="BDW27" s="18"/>
      <c r="BDX27" s="18"/>
      <c r="BDY27" s="18"/>
      <c r="BDZ27" s="18"/>
      <c r="BEA27" s="18"/>
      <c r="BEB27" s="18"/>
      <c r="BEC27" s="18"/>
      <c r="BED27" s="18"/>
      <c r="BEE27" s="18"/>
      <c r="BEF27" s="18"/>
      <c r="BEG27" s="18"/>
      <c r="BEH27" s="18"/>
      <c r="BEI27" s="18"/>
      <c r="BEJ27" s="18"/>
      <c r="BEK27" s="18"/>
      <c r="BEL27" s="18"/>
      <c r="BEM27" s="18"/>
      <c r="BEN27" s="18"/>
      <c r="BEO27" s="18"/>
      <c r="BEP27" s="18"/>
      <c r="BEQ27" s="18"/>
      <c r="BER27" s="18"/>
      <c r="BES27" s="18"/>
      <c r="BET27" s="18"/>
      <c r="BEU27" s="18"/>
      <c r="BEV27" s="18"/>
      <c r="BEW27" s="18"/>
      <c r="BEX27" s="18"/>
      <c r="BEY27" s="18"/>
      <c r="BEZ27" s="18"/>
      <c r="BFA27" s="18"/>
      <c r="BFB27" s="18"/>
      <c r="BFC27" s="18"/>
      <c r="BFD27" s="18"/>
      <c r="BFE27" s="18"/>
      <c r="BFF27" s="18"/>
      <c r="BFG27" s="18"/>
      <c r="BFH27" s="18"/>
      <c r="BFI27" s="18"/>
      <c r="BFJ27" s="18"/>
      <c r="BFK27" s="18"/>
      <c r="BFL27" s="18"/>
      <c r="BFM27" s="18"/>
      <c r="BFN27" s="18"/>
      <c r="BFO27" s="18"/>
      <c r="BFP27" s="18"/>
      <c r="BFQ27" s="18"/>
      <c r="BFR27" s="18"/>
      <c r="BFS27" s="18"/>
      <c r="BFT27" s="18"/>
      <c r="BFU27" s="18"/>
      <c r="BFV27" s="18"/>
      <c r="BFW27" s="18"/>
      <c r="BFX27" s="18"/>
      <c r="BFY27" s="18"/>
      <c r="BFZ27" s="18"/>
      <c r="BGA27" s="18"/>
      <c r="BGB27" s="18"/>
      <c r="BGC27" s="18"/>
      <c r="BGD27" s="18"/>
      <c r="BGE27" s="18"/>
      <c r="BGF27" s="18"/>
      <c r="BGG27" s="18"/>
      <c r="BGH27" s="18"/>
      <c r="BGI27" s="18"/>
      <c r="BGJ27" s="18"/>
      <c r="BGK27" s="18"/>
      <c r="BGL27" s="18"/>
      <c r="BGM27" s="18"/>
      <c r="BGN27" s="18"/>
      <c r="BGO27" s="18"/>
      <c r="BGP27" s="18"/>
      <c r="BGQ27" s="18"/>
      <c r="BGR27" s="18"/>
      <c r="BGS27" s="18"/>
      <c r="BGT27" s="18"/>
      <c r="BGU27" s="18"/>
      <c r="BGV27" s="18"/>
      <c r="BGW27" s="18"/>
      <c r="BGX27" s="18"/>
      <c r="BGY27" s="18"/>
      <c r="BGZ27" s="18"/>
      <c r="BHA27" s="18"/>
      <c r="BHB27" s="18"/>
      <c r="BHC27" s="18"/>
      <c r="BHD27" s="18"/>
      <c r="BHE27" s="18"/>
      <c r="BHF27" s="18"/>
      <c r="BHG27" s="18"/>
      <c r="BHH27" s="18"/>
      <c r="BHI27" s="18"/>
      <c r="BHJ27" s="18"/>
      <c r="BHK27" s="18"/>
      <c r="BHL27" s="18"/>
      <c r="BHM27" s="18"/>
      <c r="BHN27" s="18"/>
      <c r="BHO27" s="18"/>
      <c r="BHP27" s="18"/>
      <c r="BHQ27" s="18"/>
      <c r="BHR27" s="18"/>
      <c r="BHS27" s="18"/>
      <c r="BHT27" s="18"/>
      <c r="BHU27" s="18"/>
      <c r="BHV27" s="18"/>
      <c r="BHW27" s="18"/>
      <c r="BHX27" s="18"/>
      <c r="BHY27" s="18"/>
      <c r="BHZ27" s="18"/>
      <c r="BIA27" s="18"/>
      <c r="BIB27" s="18"/>
      <c r="BIC27" s="18"/>
      <c r="BID27" s="18"/>
      <c r="BIE27" s="18"/>
      <c r="BIF27" s="18"/>
      <c r="BIG27" s="18"/>
      <c r="BIH27" s="18"/>
      <c r="BII27" s="18"/>
      <c r="BIJ27" s="18"/>
      <c r="BIK27" s="18"/>
      <c r="BIL27" s="18"/>
      <c r="BIM27" s="18"/>
      <c r="BIN27" s="18"/>
      <c r="BIO27" s="18"/>
      <c r="BIP27" s="18"/>
      <c r="BIQ27" s="18"/>
      <c r="BIR27" s="18"/>
      <c r="BIS27" s="18"/>
      <c r="BIT27" s="18"/>
      <c r="BIU27" s="18"/>
      <c r="BIV27" s="18"/>
      <c r="BIW27" s="18"/>
      <c r="BIX27" s="18"/>
      <c r="BIY27" s="18"/>
      <c r="BIZ27" s="18"/>
      <c r="BJA27" s="18"/>
      <c r="BJB27" s="18"/>
      <c r="BJC27" s="18"/>
      <c r="BJD27" s="18"/>
      <c r="BJE27" s="18"/>
      <c r="BJF27" s="18"/>
      <c r="BJG27" s="18"/>
      <c r="BJH27" s="18"/>
      <c r="BJI27" s="18"/>
      <c r="BJJ27" s="18"/>
      <c r="BJK27" s="18"/>
      <c r="BJL27" s="18"/>
      <c r="BJM27" s="18"/>
      <c r="BJN27" s="18"/>
      <c r="BJO27" s="18"/>
      <c r="BJP27" s="18"/>
      <c r="BJQ27" s="18"/>
      <c r="BJR27" s="18"/>
      <c r="BJS27" s="18"/>
      <c r="BJT27" s="18"/>
      <c r="BJU27" s="18"/>
      <c r="BJV27" s="18"/>
      <c r="BJW27" s="18"/>
      <c r="BJX27" s="18"/>
      <c r="BJY27" s="18"/>
      <c r="BJZ27" s="18"/>
      <c r="BKA27" s="18"/>
      <c r="BKB27" s="18"/>
      <c r="BKC27" s="18"/>
      <c r="BKD27" s="18"/>
      <c r="BKE27" s="18"/>
      <c r="BKF27" s="18"/>
      <c r="BKG27" s="18"/>
      <c r="BKH27" s="18"/>
      <c r="BKI27" s="18"/>
      <c r="BKJ27" s="18"/>
      <c r="BKK27" s="18"/>
      <c r="BKL27" s="18"/>
      <c r="BKM27" s="18"/>
      <c r="BKN27" s="18"/>
      <c r="BKO27" s="18"/>
      <c r="BKP27" s="18"/>
      <c r="BKQ27" s="18"/>
      <c r="BKR27" s="18"/>
      <c r="BKS27" s="18"/>
      <c r="BKT27" s="18"/>
      <c r="BKU27" s="18"/>
      <c r="BKV27" s="18"/>
      <c r="BKW27" s="18"/>
      <c r="BKX27" s="18"/>
      <c r="BKY27" s="18"/>
      <c r="BKZ27" s="18"/>
      <c r="BLA27" s="18"/>
      <c r="BLB27" s="18"/>
      <c r="BLC27" s="18"/>
      <c r="BLD27" s="18"/>
      <c r="BLE27" s="18"/>
      <c r="BLF27" s="18"/>
      <c r="BLG27" s="18"/>
      <c r="BLH27" s="18"/>
      <c r="BLI27" s="18"/>
      <c r="BLJ27" s="18"/>
      <c r="BLK27" s="18"/>
      <c r="BLL27" s="18"/>
      <c r="BLM27" s="18"/>
      <c r="BLN27" s="18"/>
      <c r="BLO27" s="18"/>
      <c r="BLP27" s="18"/>
      <c r="BLQ27" s="18"/>
      <c r="BLR27" s="18"/>
      <c r="BLS27" s="18"/>
      <c r="BLT27" s="18"/>
      <c r="BLU27" s="18"/>
      <c r="BLV27" s="18"/>
      <c r="BLW27" s="18"/>
      <c r="BLX27" s="18"/>
      <c r="BLY27" s="18"/>
      <c r="BLZ27" s="18"/>
      <c r="BMA27" s="18"/>
      <c r="BMB27" s="18"/>
      <c r="BMC27" s="18"/>
      <c r="BMD27" s="18"/>
      <c r="BME27" s="18"/>
      <c r="BMF27" s="18"/>
      <c r="BMG27" s="18"/>
      <c r="BMH27" s="18"/>
      <c r="BMI27" s="18"/>
      <c r="BMJ27" s="18"/>
      <c r="BMK27" s="18"/>
      <c r="BML27" s="18"/>
      <c r="BMM27" s="18"/>
      <c r="BMN27" s="18"/>
      <c r="BMO27" s="18"/>
      <c r="BMP27" s="18"/>
      <c r="BMQ27" s="18"/>
      <c r="BMR27" s="18"/>
      <c r="BMS27" s="18"/>
      <c r="BMT27" s="18"/>
      <c r="BMU27" s="18"/>
      <c r="BMV27" s="18"/>
      <c r="BMW27" s="18"/>
      <c r="BMX27" s="18"/>
      <c r="BMY27" s="18"/>
      <c r="BMZ27" s="18"/>
      <c r="BNA27" s="18"/>
      <c r="BNB27" s="18"/>
      <c r="BNC27" s="18"/>
      <c r="BND27" s="18"/>
      <c r="BNE27" s="18"/>
      <c r="BNF27" s="18"/>
      <c r="BNG27" s="18"/>
      <c r="BNH27" s="18"/>
      <c r="BNI27" s="18"/>
      <c r="BNJ27" s="18"/>
      <c r="BNK27" s="18"/>
      <c r="BNL27" s="18"/>
      <c r="BNM27" s="18"/>
      <c r="BNN27" s="18"/>
      <c r="BNO27" s="18"/>
      <c r="BNP27" s="18"/>
      <c r="BNQ27" s="18"/>
      <c r="BNR27" s="18"/>
      <c r="BNS27" s="18"/>
      <c r="BNT27" s="18"/>
      <c r="BNU27" s="18"/>
      <c r="BNV27" s="18"/>
      <c r="BNW27" s="18"/>
      <c r="BNX27" s="18"/>
      <c r="BNY27" s="18"/>
      <c r="BNZ27" s="18"/>
      <c r="BOA27" s="18"/>
      <c r="BOB27" s="18"/>
      <c r="BOC27" s="18"/>
      <c r="BOD27" s="18"/>
      <c r="BOE27" s="18"/>
      <c r="BOF27" s="18"/>
      <c r="BOG27" s="18"/>
      <c r="BOH27" s="18"/>
      <c r="BOI27" s="18"/>
      <c r="BOJ27" s="18"/>
      <c r="BOK27" s="18"/>
      <c r="BOL27" s="18"/>
      <c r="BOM27" s="18"/>
      <c r="BON27" s="18"/>
      <c r="BOO27" s="18"/>
      <c r="BOP27" s="18"/>
      <c r="BOQ27" s="18"/>
      <c r="BOR27" s="18"/>
      <c r="BOS27" s="18"/>
      <c r="BOT27" s="18"/>
      <c r="BOU27" s="18"/>
      <c r="BOV27" s="18"/>
      <c r="BOW27" s="18"/>
      <c r="BOX27" s="18"/>
      <c r="BOY27" s="18"/>
      <c r="BOZ27" s="18"/>
      <c r="BPA27" s="18"/>
      <c r="BPB27" s="18"/>
      <c r="BPC27" s="18"/>
      <c r="BPD27" s="18"/>
      <c r="BPE27" s="18"/>
      <c r="BPF27" s="18"/>
      <c r="BPG27" s="18"/>
      <c r="BPH27" s="18"/>
      <c r="BPI27" s="18"/>
      <c r="BPJ27" s="18"/>
      <c r="BPK27" s="18"/>
      <c r="BPL27" s="18"/>
      <c r="BPM27" s="18"/>
      <c r="BPN27" s="18"/>
      <c r="BPO27" s="18"/>
      <c r="BPP27" s="18"/>
      <c r="BPQ27" s="18"/>
      <c r="BPR27" s="18"/>
      <c r="BPS27" s="18"/>
      <c r="BPT27" s="18"/>
      <c r="BPU27" s="18"/>
      <c r="BPV27" s="18"/>
      <c r="BPW27" s="18"/>
      <c r="BPX27" s="18"/>
      <c r="BPY27" s="18"/>
      <c r="BPZ27" s="18"/>
      <c r="BQA27" s="18"/>
      <c r="BQB27" s="18"/>
      <c r="BQC27" s="18"/>
      <c r="BQD27" s="18"/>
      <c r="BQE27" s="18"/>
      <c r="BQF27" s="18"/>
      <c r="BQG27" s="18"/>
      <c r="BQH27" s="18"/>
      <c r="BQI27" s="18"/>
      <c r="BQJ27" s="18"/>
      <c r="BQK27" s="18"/>
      <c r="BQL27" s="18"/>
      <c r="BQM27" s="18"/>
      <c r="BQN27" s="18"/>
      <c r="BQO27" s="18"/>
      <c r="BQP27" s="18"/>
      <c r="BQQ27" s="18"/>
      <c r="BQR27" s="18"/>
      <c r="BQS27" s="18"/>
      <c r="BQT27" s="18"/>
      <c r="BQU27" s="18"/>
      <c r="BQV27" s="18"/>
      <c r="BQW27" s="18"/>
      <c r="BQX27" s="18"/>
      <c r="BQY27" s="18"/>
      <c r="BQZ27" s="18"/>
      <c r="BRA27" s="18"/>
      <c r="BRB27" s="18"/>
      <c r="BRC27" s="18"/>
      <c r="BRD27" s="18"/>
      <c r="BRE27" s="18"/>
      <c r="BRF27" s="18"/>
      <c r="BRG27" s="18"/>
      <c r="BRH27" s="18"/>
      <c r="BRI27" s="18"/>
      <c r="BRJ27" s="18"/>
      <c r="BRK27" s="18"/>
      <c r="BRL27" s="18"/>
      <c r="BRM27" s="18"/>
      <c r="BRN27" s="18"/>
      <c r="BRO27" s="18"/>
      <c r="BRP27" s="18"/>
      <c r="BRQ27" s="18"/>
      <c r="BRR27" s="18"/>
      <c r="BRS27" s="18"/>
      <c r="BRT27" s="18"/>
      <c r="BRU27" s="18"/>
      <c r="BRV27" s="18"/>
      <c r="BRW27" s="18"/>
      <c r="BRX27" s="18"/>
      <c r="BRY27" s="18"/>
      <c r="BRZ27" s="18"/>
      <c r="BSA27" s="18"/>
      <c r="BSB27" s="18"/>
      <c r="BSC27" s="18"/>
      <c r="BSD27" s="18"/>
      <c r="BSE27" s="18"/>
      <c r="BSF27" s="18"/>
      <c r="BSG27" s="18"/>
      <c r="BSH27" s="18"/>
      <c r="BSI27" s="18"/>
      <c r="BSJ27" s="18"/>
      <c r="BSK27" s="18"/>
      <c r="BSL27" s="18"/>
      <c r="BSM27" s="18"/>
      <c r="BSN27" s="18"/>
      <c r="BSO27" s="18"/>
      <c r="BSP27" s="18"/>
      <c r="BSQ27" s="18"/>
      <c r="BSR27" s="18"/>
      <c r="BSS27" s="18"/>
      <c r="BST27" s="18"/>
      <c r="BSU27" s="18"/>
      <c r="BSV27" s="18"/>
      <c r="BSW27" s="18"/>
      <c r="BSX27" s="18"/>
      <c r="BSY27" s="18"/>
      <c r="BSZ27" s="18"/>
      <c r="BTA27" s="18"/>
      <c r="BTB27" s="18"/>
      <c r="BTC27" s="18"/>
      <c r="BTD27" s="18"/>
      <c r="BTE27" s="18"/>
      <c r="BTF27" s="18"/>
      <c r="BTG27" s="18"/>
      <c r="BTH27" s="18"/>
      <c r="BTI27" s="18"/>
      <c r="BTJ27" s="18"/>
      <c r="BTK27" s="18"/>
      <c r="BTL27" s="18"/>
      <c r="BTM27" s="18"/>
      <c r="BTN27" s="18"/>
      <c r="BTO27" s="18"/>
      <c r="BTP27" s="18"/>
      <c r="BTQ27" s="18"/>
      <c r="BTR27" s="18"/>
      <c r="BTS27" s="18"/>
      <c r="BTT27" s="18"/>
      <c r="BTU27" s="18"/>
      <c r="BTV27" s="18"/>
      <c r="BTW27" s="18"/>
      <c r="BTX27" s="18"/>
      <c r="BTY27" s="18"/>
      <c r="BTZ27" s="18"/>
      <c r="BUA27" s="18"/>
      <c r="BUB27" s="18"/>
      <c r="BUC27" s="18"/>
      <c r="BUD27" s="18"/>
      <c r="BUE27" s="18"/>
      <c r="BUF27" s="18"/>
      <c r="BUG27" s="18"/>
      <c r="BUH27" s="18"/>
      <c r="BUI27" s="18"/>
      <c r="BUJ27" s="18"/>
      <c r="BUK27" s="18"/>
      <c r="BUL27" s="18"/>
      <c r="BUM27" s="18"/>
      <c r="BUN27" s="18"/>
      <c r="BUO27" s="18"/>
      <c r="BUP27" s="18"/>
      <c r="BUQ27" s="18"/>
      <c r="BUR27" s="18"/>
      <c r="BUS27" s="18"/>
      <c r="BUT27" s="18"/>
      <c r="BUU27" s="18"/>
      <c r="BUV27" s="18"/>
      <c r="BUW27" s="18"/>
    </row>
    <row r="28" spans="1:1921" ht="56.25" customHeight="1" x14ac:dyDescent="0.2">
      <c r="A28" s="10" t="s">
        <v>106</v>
      </c>
      <c r="B28" s="10" t="s">
        <v>277</v>
      </c>
      <c r="C28" s="10" t="s">
        <v>308</v>
      </c>
      <c r="D28" s="11" t="s">
        <v>10</v>
      </c>
      <c r="E28" s="10">
        <v>400</v>
      </c>
      <c r="F28" s="10">
        <f>E28*3</f>
        <v>1200</v>
      </c>
      <c r="G28" s="91" t="s">
        <v>301</v>
      </c>
      <c r="H28" s="10" t="s">
        <v>310</v>
      </c>
      <c r="I28" s="80">
        <v>0.16619999999999999</v>
      </c>
      <c r="J28" s="13">
        <f t="shared" ref="J28:J29" si="12">F28*I28</f>
        <v>199.44</v>
      </c>
      <c r="K28" s="10">
        <v>9.9700000000000006</v>
      </c>
      <c r="L28" s="14">
        <v>209.41</v>
      </c>
      <c r="N28" s="18"/>
    </row>
    <row r="29" spans="1:1921" ht="56.25" customHeight="1" x14ac:dyDescent="0.2">
      <c r="A29" s="10" t="s">
        <v>175</v>
      </c>
      <c r="B29" s="10" t="s">
        <v>278</v>
      </c>
      <c r="C29" s="10" t="s">
        <v>309</v>
      </c>
      <c r="D29" s="11" t="s">
        <v>10</v>
      </c>
      <c r="E29" s="10">
        <v>400</v>
      </c>
      <c r="F29" s="10">
        <f t="shared" ref="F29" si="13">E29*3</f>
        <v>1200</v>
      </c>
      <c r="G29" s="93"/>
      <c r="H29" s="10" t="s">
        <v>311</v>
      </c>
      <c r="I29" s="80">
        <v>0.1598</v>
      </c>
      <c r="J29" s="13">
        <f t="shared" si="12"/>
        <v>191.76</v>
      </c>
      <c r="K29" s="10">
        <v>9.59</v>
      </c>
      <c r="L29" s="14">
        <v>201.35</v>
      </c>
      <c r="N29" s="18"/>
    </row>
    <row r="30" spans="1:1921" s="58" customFormat="1" ht="12.75" customHeight="1" x14ac:dyDescent="0.2">
      <c r="A30" s="100" t="s">
        <v>21</v>
      </c>
      <c r="B30" s="108"/>
      <c r="C30" s="56"/>
      <c r="D30" s="11" t="s">
        <v>10</v>
      </c>
      <c r="E30" s="53">
        <f>SUM(E28:E29)</f>
        <v>800</v>
      </c>
      <c r="F30" s="53">
        <f>SUM(F28:F29)</f>
        <v>2400</v>
      </c>
      <c r="G30" s="57"/>
      <c r="H30" s="57"/>
      <c r="I30" s="57"/>
      <c r="J30" s="53">
        <f>SUM(J28:J29)</f>
        <v>391.2</v>
      </c>
      <c r="K30" s="53">
        <f>SUM(K28:K29)</f>
        <v>19.560000000000002</v>
      </c>
      <c r="L30" s="53">
        <f>SUM(L28:L29)</f>
        <v>410.76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  <c r="IX30" s="54"/>
      <c r="IY30" s="54"/>
      <c r="IZ30" s="54"/>
      <c r="JA30" s="54"/>
      <c r="JB30" s="54"/>
      <c r="JC30" s="54"/>
      <c r="JD30" s="54"/>
      <c r="JE30" s="54"/>
      <c r="JF30" s="54"/>
      <c r="JG30" s="54"/>
      <c r="JH30" s="54"/>
      <c r="JI30" s="54"/>
      <c r="JJ30" s="54"/>
      <c r="JK30" s="54"/>
      <c r="JL30" s="54"/>
      <c r="JM30" s="54"/>
      <c r="JN30" s="54"/>
      <c r="JO30" s="54"/>
      <c r="JP30" s="54"/>
      <c r="JQ30" s="54"/>
      <c r="JR30" s="54"/>
      <c r="JS30" s="54"/>
      <c r="JT30" s="54"/>
      <c r="JU30" s="54"/>
      <c r="JV30" s="54"/>
      <c r="JW30" s="54"/>
      <c r="JX30" s="54"/>
      <c r="JY30" s="54"/>
      <c r="JZ30" s="54"/>
      <c r="KA30" s="54"/>
      <c r="KB30" s="54"/>
      <c r="KC30" s="54"/>
      <c r="KD30" s="54"/>
      <c r="KE30" s="54"/>
      <c r="KF30" s="54"/>
      <c r="KG30" s="54"/>
      <c r="KH30" s="54"/>
      <c r="KI30" s="54"/>
      <c r="KJ30" s="54"/>
      <c r="KK30" s="54"/>
      <c r="KL30" s="54"/>
      <c r="KM30" s="54"/>
      <c r="KN30" s="54"/>
      <c r="KO30" s="54"/>
      <c r="KP30" s="54"/>
      <c r="KQ30" s="54"/>
      <c r="KR30" s="54"/>
      <c r="KS30" s="54"/>
      <c r="KT30" s="54"/>
      <c r="KU30" s="54"/>
      <c r="KV30" s="54"/>
      <c r="KW30" s="54"/>
      <c r="KX30" s="54"/>
      <c r="KY30" s="54"/>
      <c r="KZ30" s="54"/>
      <c r="LA30" s="54"/>
      <c r="LB30" s="54"/>
      <c r="LC30" s="54"/>
      <c r="LD30" s="54"/>
      <c r="LE30" s="54"/>
      <c r="LF30" s="54"/>
      <c r="LG30" s="54"/>
      <c r="LH30" s="54"/>
      <c r="LI30" s="54"/>
      <c r="LJ30" s="54"/>
      <c r="LK30" s="54"/>
      <c r="LL30" s="54"/>
      <c r="LM30" s="54"/>
      <c r="LN30" s="54"/>
      <c r="LO30" s="54"/>
      <c r="LP30" s="54"/>
      <c r="LQ30" s="54"/>
      <c r="LR30" s="54"/>
      <c r="LS30" s="54"/>
      <c r="LT30" s="54"/>
      <c r="LU30" s="54"/>
      <c r="LV30" s="54"/>
      <c r="LW30" s="54"/>
      <c r="LX30" s="54"/>
      <c r="LY30" s="54"/>
      <c r="LZ30" s="54"/>
      <c r="MA30" s="54"/>
      <c r="MB30" s="54"/>
      <c r="MC30" s="54"/>
      <c r="MD30" s="54"/>
      <c r="ME30" s="54"/>
      <c r="MF30" s="54"/>
      <c r="MG30" s="54"/>
      <c r="MH30" s="54"/>
      <c r="MI30" s="54"/>
      <c r="MJ30" s="54"/>
      <c r="MK30" s="54"/>
      <c r="ML30" s="54"/>
      <c r="MM30" s="54"/>
      <c r="MN30" s="54"/>
      <c r="MO30" s="54"/>
      <c r="MP30" s="54"/>
      <c r="MQ30" s="54"/>
      <c r="MR30" s="54"/>
      <c r="MS30" s="54"/>
      <c r="MT30" s="54"/>
      <c r="MU30" s="54"/>
      <c r="MV30" s="54"/>
      <c r="MW30" s="54"/>
      <c r="MX30" s="54"/>
      <c r="MY30" s="54"/>
      <c r="MZ30" s="54"/>
      <c r="NA30" s="54"/>
      <c r="NB30" s="54"/>
      <c r="NC30" s="54"/>
      <c r="ND30" s="54"/>
      <c r="NE30" s="54"/>
      <c r="NF30" s="54"/>
      <c r="NG30" s="54"/>
      <c r="NH30" s="54"/>
      <c r="NI30" s="54"/>
      <c r="NJ30" s="54"/>
      <c r="NK30" s="54"/>
      <c r="NL30" s="54"/>
      <c r="NM30" s="54"/>
      <c r="NN30" s="54"/>
      <c r="NO30" s="54"/>
      <c r="NP30" s="54"/>
      <c r="NQ30" s="54"/>
      <c r="NR30" s="54"/>
      <c r="NS30" s="54"/>
      <c r="NT30" s="54"/>
      <c r="NU30" s="54"/>
      <c r="NV30" s="54"/>
      <c r="NW30" s="54"/>
      <c r="NX30" s="54"/>
      <c r="NY30" s="54"/>
      <c r="NZ30" s="54"/>
      <c r="OA30" s="54"/>
      <c r="OB30" s="54"/>
      <c r="OC30" s="54"/>
      <c r="OD30" s="54"/>
      <c r="OE30" s="54"/>
      <c r="OF30" s="54"/>
      <c r="OG30" s="54"/>
      <c r="OH30" s="54"/>
      <c r="OI30" s="54"/>
      <c r="OJ30" s="54"/>
      <c r="OK30" s="54"/>
      <c r="OL30" s="54"/>
      <c r="OM30" s="54"/>
      <c r="ON30" s="54"/>
      <c r="OO30" s="54"/>
      <c r="OP30" s="54"/>
      <c r="OQ30" s="54"/>
      <c r="OR30" s="54"/>
      <c r="OS30" s="54"/>
      <c r="OT30" s="54"/>
      <c r="OU30" s="54"/>
      <c r="OV30" s="54"/>
      <c r="OW30" s="54"/>
      <c r="OX30" s="54"/>
      <c r="OY30" s="54"/>
      <c r="OZ30" s="54"/>
      <c r="PA30" s="54"/>
      <c r="PB30" s="54"/>
      <c r="PC30" s="54"/>
      <c r="PD30" s="54"/>
      <c r="PE30" s="54"/>
      <c r="PF30" s="54"/>
      <c r="PG30" s="54"/>
      <c r="PH30" s="54"/>
      <c r="PI30" s="54"/>
      <c r="PJ30" s="54"/>
      <c r="PK30" s="54"/>
      <c r="PL30" s="54"/>
      <c r="PM30" s="54"/>
      <c r="PN30" s="54"/>
      <c r="PO30" s="54"/>
      <c r="PP30" s="54"/>
      <c r="PQ30" s="54"/>
      <c r="PR30" s="54"/>
      <c r="PS30" s="54"/>
      <c r="PT30" s="54"/>
      <c r="PU30" s="54"/>
      <c r="PV30" s="54"/>
      <c r="PW30" s="54"/>
      <c r="PX30" s="54"/>
      <c r="PY30" s="54"/>
      <c r="PZ30" s="54"/>
      <c r="QA30" s="54"/>
      <c r="QB30" s="54"/>
      <c r="QC30" s="54"/>
      <c r="QD30" s="54"/>
      <c r="QE30" s="54"/>
      <c r="QF30" s="54"/>
      <c r="QG30" s="54"/>
      <c r="QH30" s="54"/>
      <c r="QI30" s="54"/>
      <c r="QJ30" s="54"/>
      <c r="QK30" s="54"/>
      <c r="QL30" s="54"/>
      <c r="QM30" s="54"/>
      <c r="QN30" s="54"/>
      <c r="QO30" s="54"/>
      <c r="QP30" s="54"/>
      <c r="QQ30" s="54"/>
      <c r="QR30" s="54"/>
      <c r="QS30" s="54"/>
      <c r="QT30" s="54"/>
      <c r="QU30" s="54"/>
      <c r="QV30" s="54"/>
      <c r="QW30" s="54"/>
      <c r="QX30" s="54"/>
      <c r="QY30" s="54"/>
      <c r="QZ30" s="54"/>
      <c r="RA30" s="54"/>
      <c r="RB30" s="54"/>
      <c r="RC30" s="54"/>
      <c r="RD30" s="54"/>
      <c r="RE30" s="54"/>
      <c r="RF30" s="54"/>
      <c r="RG30" s="54"/>
      <c r="RH30" s="54"/>
      <c r="RI30" s="54"/>
      <c r="RJ30" s="54"/>
      <c r="RK30" s="54"/>
      <c r="RL30" s="54"/>
      <c r="RM30" s="54"/>
      <c r="RN30" s="54"/>
      <c r="RO30" s="54"/>
      <c r="RP30" s="54"/>
      <c r="RQ30" s="54"/>
      <c r="RR30" s="54"/>
      <c r="RS30" s="54"/>
      <c r="RT30" s="54"/>
      <c r="RU30" s="54"/>
      <c r="RV30" s="54"/>
      <c r="RW30" s="54"/>
      <c r="RX30" s="54"/>
      <c r="RY30" s="54"/>
      <c r="RZ30" s="54"/>
      <c r="SA30" s="54"/>
      <c r="SB30" s="54"/>
      <c r="SC30" s="54"/>
      <c r="SD30" s="54"/>
      <c r="SE30" s="54"/>
      <c r="SF30" s="54"/>
      <c r="SG30" s="54"/>
      <c r="SH30" s="54"/>
      <c r="SI30" s="54"/>
      <c r="SJ30" s="54"/>
      <c r="SK30" s="54"/>
      <c r="SL30" s="54"/>
      <c r="SM30" s="54"/>
      <c r="SN30" s="54"/>
      <c r="SO30" s="54"/>
      <c r="SP30" s="54"/>
      <c r="SQ30" s="54"/>
      <c r="SR30" s="54"/>
      <c r="SS30" s="54"/>
      <c r="ST30" s="54"/>
      <c r="SU30" s="54"/>
      <c r="SV30" s="54"/>
      <c r="SW30" s="54"/>
      <c r="SX30" s="54"/>
      <c r="SY30" s="54"/>
      <c r="SZ30" s="54"/>
      <c r="TA30" s="54"/>
      <c r="TB30" s="54"/>
      <c r="TC30" s="54"/>
      <c r="TD30" s="54"/>
      <c r="TE30" s="54"/>
      <c r="TF30" s="54"/>
      <c r="TG30" s="54"/>
      <c r="TH30" s="54"/>
      <c r="TI30" s="54"/>
      <c r="TJ30" s="54"/>
      <c r="TK30" s="54"/>
      <c r="TL30" s="54"/>
      <c r="TM30" s="54"/>
      <c r="TN30" s="54"/>
      <c r="TO30" s="54"/>
      <c r="TP30" s="54"/>
      <c r="TQ30" s="54"/>
      <c r="TR30" s="54"/>
      <c r="TS30" s="54"/>
      <c r="TT30" s="54"/>
      <c r="TU30" s="54"/>
      <c r="TV30" s="54"/>
      <c r="TW30" s="54"/>
      <c r="TX30" s="54"/>
      <c r="TY30" s="54"/>
      <c r="TZ30" s="54"/>
      <c r="UA30" s="54"/>
      <c r="UB30" s="54"/>
      <c r="UC30" s="54"/>
      <c r="UD30" s="54"/>
      <c r="UE30" s="54"/>
      <c r="UF30" s="54"/>
      <c r="UG30" s="54"/>
      <c r="UH30" s="54"/>
      <c r="UI30" s="54"/>
      <c r="UJ30" s="54"/>
      <c r="UK30" s="54"/>
      <c r="UL30" s="54"/>
      <c r="UM30" s="54"/>
      <c r="UN30" s="54"/>
      <c r="UO30" s="54"/>
      <c r="UP30" s="54"/>
      <c r="UQ30" s="54"/>
      <c r="UR30" s="54"/>
      <c r="US30" s="54"/>
      <c r="UT30" s="54"/>
      <c r="UU30" s="54"/>
      <c r="UV30" s="54"/>
      <c r="UW30" s="54"/>
      <c r="UX30" s="54"/>
      <c r="UY30" s="54"/>
      <c r="UZ30" s="54"/>
      <c r="VA30" s="54"/>
      <c r="VB30" s="54"/>
      <c r="VC30" s="54"/>
      <c r="VD30" s="54"/>
      <c r="VE30" s="54"/>
      <c r="VF30" s="54"/>
      <c r="VG30" s="54"/>
      <c r="VH30" s="54"/>
      <c r="VI30" s="54"/>
      <c r="VJ30" s="54"/>
      <c r="VK30" s="54"/>
      <c r="VL30" s="54"/>
      <c r="VM30" s="54"/>
      <c r="VN30" s="54"/>
      <c r="VO30" s="54"/>
      <c r="VP30" s="54"/>
      <c r="VQ30" s="54"/>
      <c r="VR30" s="54"/>
      <c r="VS30" s="54"/>
      <c r="VT30" s="54"/>
      <c r="VU30" s="54"/>
      <c r="VV30" s="54"/>
      <c r="VW30" s="54"/>
      <c r="VX30" s="54"/>
      <c r="VY30" s="54"/>
      <c r="VZ30" s="54"/>
      <c r="WA30" s="54"/>
      <c r="WB30" s="54"/>
      <c r="WC30" s="54"/>
      <c r="WD30" s="54"/>
      <c r="WE30" s="54"/>
      <c r="WF30" s="54"/>
      <c r="WG30" s="54"/>
      <c r="WH30" s="54"/>
      <c r="WI30" s="54"/>
      <c r="WJ30" s="54"/>
      <c r="WK30" s="54"/>
      <c r="WL30" s="54"/>
      <c r="WM30" s="54"/>
      <c r="WN30" s="54"/>
      <c r="WO30" s="54"/>
      <c r="WP30" s="54"/>
      <c r="WQ30" s="54"/>
      <c r="WR30" s="54"/>
      <c r="WS30" s="54"/>
      <c r="WT30" s="54"/>
      <c r="WU30" s="54"/>
      <c r="WV30" s="54"/>
      <c r="WW30" s="54"/>
      <c r="WX30" s="54"/>
      <c r="WY30" s="54"/>
      <c r="WZ30" s="54"/>
      <c r="XA30" s="54"/>
      <c r="XB30" s="54"/>
      <c r="XC30" s="54"/>
      <c r="XD30" s="54"/>
      <c r="XE30" s="54"/>
      <c r="XF30" s="54"/>
      <c r="XG30" s="54"/>
      <c r="XH30" s="54"/>
      <c r="XI30" s="54"/>
      <c r="XJ30" s="54"/>
      <c r="XK30" s="54"/>
      <c r="XL30" s="54"/>
      <c r="XM30" s="54"/>
      <c r="XN30" s="54"/>
      <c r="XO30" s="54"/>
      <c r="XP30" s="54"/>
      <c r="XQ30" s="54"/>
      <c r="XR30" s="54"/>
      <c r="XS30" s="54"/>
      <c r="XT30" s="54"/>
      <c r="XU30" s="54"/>
      <c r="XV30" s="54"/>
      <c r="XW30" s="54"/>
      <c r="XX30" s="54"/>
      <c r="XY30" s="54"/>
      <c r="XZ30" s="54"/>
      <c r="YA30" s="54"/>
      <c r="YB30" s="54"/>
      <c r="YC30" s="54"/>
      <c r="YD30" s="54"/>
      <c r="YE30" s="54"/>
      <c r="YF30" s="54"/>
      <c r="YG30" s="54"/>
      <c r="YH30" s="54"/>
      <c r="YI30" s="54"/>
      <c r="YJ30" s="54"/>
      <c r="YK30" s="54"/>
      <c r="YL30" s="54"/>
      <c r="YM30" s="54"/>
      <c r="YN30" s="54"/>
      <c r="YO30" s="54"/>
      <c r="YP30" s="54"/>
      <c r="YQ30" s="54"/>
      <c r="YR30" s="54"/>
      <c r="YS30" s="54"/>
      <c r="YT30" s="54"/>
      <c r="YU30" s="54"/>
      <c r="YV30" s="54"/>
      <c r="YW30" s="54"/>
      <c r="YX30" s="54"/>
      <c r="YY30" s="54"/>
      <c r="YZ30" s="54"/>
      <c r="ZA30" s="54"/>
      <c r="ZB30" s="54"/>
      <c r="ZC30" s="54"/>
      <c r="ZD30" s="54"/>
      <c r="ZE30" s="54"/>
      <c r="ZF30" s="54"/>
      <c r="ZG30" s="54"/>
      <c r="ZH30" s="54"/>
      <c r="ZI30" s="54"/>
      <c r="ZJ30" s="54"/>
      <c r="ZK30" s="54"/>
      <c r="ZL30" s="54"/>
      <c r="ZM30" s="54"/>
      <c r="ZN30" s="54"/>
      <c r="ZO30" s="54"/>
      <c r="ZP30" s="54"/>
      <c r="ZQ30" s="54"/>
      <c r="ZR30" s="54"/>
      <c r="ZS30" s="54"/>
      <c r="ZT30" s="54"/>
      <c r="ZU30" s="54"/>
      <c r="ZV30" s="54"/>
      <c r="ZW30" s="54"/>
      <c r="ZX30" s="54"/>
      <c r="ZY30" s="54"/>
      <c r="ZZ30" s="54"/>
      <c r="AAA30" s="54"/>
      <c r="AAB30" s="54"/>
      <c r="AAC30" s="54"/>
      <c r="AAD30" s="54"/>
      <c r="AAE30" s="54"/>
      <c r="AAF30" s="54"/>
      <c r="AAG30" s="54"/>
      <c r="AAH30" s="54"/>
      <c r="AAI30" s="54"/>
      <c r="AAJ30" s="54"/>
      <c r="AAK30" s="54"/>
      <c r="AAL30" s="54"/>
      <c r="AAM30" s="54"/>
      <c r="AAN30" s="54"/>
      <c r="AAO30" s="54"/>
      <c r="AAP30" s="54"/>
      <c r="AAQ30" s="54"/>
      <c r="AAR30" s="54"/>
      <c r="AAS30" s="54"/>
      <c r="AAT30" s="54"/>
      <c r="AAU30" s="54"/>
      <c r="AAV30" s="54"/>
      <c r="AAW30" s="54"/>
      <c r="AAX30" s="54"/>
      <c r="AAY30" s="54"/>
      <c r="AAZ30" s="54"/>
      <c r="ABA30" s="54"/>
      <c r="ABB30" s="54"/>
      <c r="ABC30" s="54"/>
      <c r="ABD30" s="54"/>
      <c r="ABE30" s="54"/>
      <c r="ABF30" s="54"/>
      <c r="ABG30" s="54"/>
      <c r="ABH30" s="54"/>
      <c r="ABI30" s="54"/>
      <c r="ABJ30" s="54"/>
      <c r="ABK30" s="54"/>
      <c r="ABL30" s="54"/>
      <c r="ABM30" s="54"/>
      <c r="ABN30" s="54"/>
      <c r="ABO30" s="54"/>
      <c r="ABP30" s="54"/>
      <c r="ABQ30" s="54"/>
      <c r="ABR30" s="54"/>
      <c r="ABS30" s="54"/>
      <c r="ABT30" s="54"/>
      <c r="ABU30" s="54"/>
      <c r="ABV30" s="54"/>
      <c r="ABW30" s="54"/>
      <c r="ABX30" s="54"/>
      <c r="ABY30" s="54"/>
      <c r="ABZ30" s="54"/>
      <c r="ACA30" s="54"/>
      <c r="ACB30" s="54"/>
      <c r="ACC30" s="54"/>
      <c r="ACD30" s="54"/>
      <c r="ACE30" s="54"/>
      <c r="ACF30" s="54"/>
      <c r="ACG30" s="54"/>
      <c r="ACH30" s="54"/>
      <c r="ACI30" s="54"/>
      <c r="ACJ30" s="54"/>
      <c r="ACK30" s="54"/>
      <c r="ACL30" s="54"/>
      <c r="ACM30" s="54"/>
      <c r="ACN30" s="54"/>
      <c r="ACO30" s="54"/>
      <c r="ACP30" s="54"/>
      <c r="ACQ30" s="54"/>
      <c r="ACR30" s="54"/>
      <c r="ACS30" s="54"/>
      <c r="ACT30" s="54"/>
      <c r="ACU30" s="54"/>
      <c r="ACV30" s="54"/>
      <c r="ACW30" s="54"/>
      <c r="ACX30" s="54"/>
      <c r="ACY30" s="54"/>
      <c r="ACZ30" s="54"/>
      <c r="ADA30" s="54"/>
      <c r="ADB30" s="54"/>
      <c r="ADC30" s="54"/>
      <c r="ADD30" s="54"/>
      <c r="ADE30" s="54"/>
      <c r="ADF30" s="54"/>
      <c r="ADG30" s="54"/>
      <c r="ADH30" s="54"/>
      <c r="ADI30" s="54"/>
      <c r="ADJ30" s="54"/>
      <c r="ADK30" s="54"/>
      <c r="ADL30" s="54"/>
      <c r="ADM30" s="54"/>
      <c r="ADN30" s="54"/>
      <c r="ADO30" s="54"/>
      <c r="ADP30" s="54"/>
      <c r="ADQ30" s="54"/>
      <c r="ADR30" s="54"/>
      <c r="ADS30" s="54"/>
      <c r="ADT30" s="54"/>
      <c r="ADU30" s="54"/>
      <c r="ADV30" s="54"/>
      <c r="ADW30" s="54"/>
      <c r="ADX30" s="54"/>
      <c r="ADY30" s="54"/>
      <c r="ADZ30" s="54"/>
      <c r="AEA30" s="54"/>
      <c r="AEB30" s="54"/>
      <c r="AEC30" s="54"/>
      <c r="AED30" s="54"/>
      <c r="AEE30" s="54"/>
      <c r="AEF30" s="54"/>
      <c r="AEG30" s="54"/>
      <c r="AEH30" s="54"/>
      <c r="AEI30" s="54"/>
      <c r="AEJ30" s="54"/>
      <c r="AEK30" s="54"/>
      <c r="AEL30" s="54"/>
      <c r="AEM30" s="54"/>
      <c r="AEN30" s="54"/>
      <c r="AEO30" s="54"/>
      <c r="AEP30" s="54"/>
      <c r="AEQ30" s="54"/>
      <c r="AER30" s="54"/>
      <c r="AES30" s="54"/>
      <c r="AET30" s="54"/>
      <c r="AEU30" s="54"/>
      <c r="AEV30" s="54"/>
      <c r="AEW30" s="54"/>
      <c r="AEX30" s="54"/>
      <c r="AEY30" s="54"/>
      <c r="AEZ30" s="54"/>
      <c r="AFA30" s="54"/>
      <c r="AFB30" s="54"/>
      <c r="AFC30" s="54"/>
      <c r="AFD30" s="54"/>
      <c r="AFE30" s="54"/>
      <c r="AFF30" s="54"/>
      <c r="AFG30" s="54"/>
      <c r="AFH30" s="54"/>
      <c r="AFI30" s="54"/>
      <c r="AFJ30" s="54"/>
      <c r="AFK30" s="54"/>
      <c r="AFL30" s="54"/>
      <c r="AFM30" s="54"/>
      <c r="AFN30" s="54"/>
      <c r="AFO30" s="54"/>
      <c r="AFP30" s="54"/>
      <c r="AFQ30" s="54"/>
      <c r="AFR30" s="54"/>
      <c r="AFS30" s="54"/>
      <c r="AFT30" s="54"/>
      <c r="AFU30" s="54"/>
      <c r="AFV30" s="54"/>
      <c r="AFW30" s="54"/>
      <c r="AFX30" s="54"/>
      <c r="AFY30" s="54"/>
      <c r="AFZ30" s="54"/>
      <c r="AGA30" s="54"/>
      <c r="AGB30" s="54"/>
      <c r="AGC30" s="54"/>
      <c r="AGD30" s="54"/>
      <c r="AGE30" s="54"/>
      <c r="AGF30" s="54"/>
      <c r="AGG30" s="54"/>
      <c r="AGH30" s="54"/>
      <c r="AGI30" s="54"/>
      <c r="AGJ30" s="54"/>
      <c r="AGK30" s="54"/>
      <c r="AGL30" s="54"/>
      <c r="AGM30" s="54"/>
      <c r="AGN30" s="54"/>
      <c r="AGO30" s="54"/>
      <c r="AGP30" s="54"/>
      <c r="AGQ30" s="54"/>
      <c r="AGR30" s="54"/>
      <c r="AGS30" s="54"/>
      <c r="AGT30" s="54"/>
      <c r="AGU30" s="54"/>
      <c r="AGV30" s="54"/>
      <c r="AGW30" s="54"/>
      <c r="AGX30" s="54"/>
      <c r="AGY30" s="54"/>
      <c r="AGZ30" s="54"/>
      <c r="AHA30" s="54"/>
      <c r="AHB30" s="54"/>
      <c r="AHC30" s="54"/>
      <c r="AHD30" s="54"/>
      <c r="AHE30" s="54"/>
      <c r="AHF30" s="54"/>
      <c r="AHG30" s="54"/>
      <c r="AHH30" s="54"/>
      <c r="AHI30" s="54"/>
      <c r="AHJ30" s="54"/>
      <c r="AHK30" s="54"/>
      <c r="AHL30" s="54"/>
      <c r="AHM30" s="54"/>
      <c r="AHN30" s="54"/>
      <c r="AHO30" s="54"/>
      <c r="AHP30" s="54"/>
      <c r="AHQ30" s="54"/>
      <c r="AHR30" s="54"/>
      <c r="AHS30" s="54"/>
      <c r="AHT30" s="54"/>
      <c r="AHU30" s="54"/>
      <c r="AHV30" s="54"/>
      <c r="AHW30" s="54"/>
      <c r="AHX30" s="54"/>
      <c r="AHY30" s="54"/>
      <c r="AHZ30" s="54"/>
      <c r="AIA30" s="54"/>
      <c r="AIB30" s="54"/>
      <c r="AIC30" s="54"/>
      <c r="AID30" s="54"/>
      <c r="AIE30" s="54"/>
      <c r="AIF30" s="54"/>
      <c r="AIG30" s="54"/>
      <c r="AIH30" s="54"/>
      <c r="AII30" s="54"/>
      <c r="AIJ30" s="54"/>
      <c r="AIK30" s="54"/>
      <c r="AIL30" s="54"/>
      <c r="AIM30" s="54"/>
      <c r="AIN30" s="54"/>
      <c r="AIO30" s="54"/>
      <c r="AIP30" s="54"/>
      <c r="AIQ30" s="54"/>
      <c r="AIR30" s="54"/>
      <c r="AIS30" s="54"/>
      <c r="AIT30" s="54"/>
      <c r="AIU30" s="54"/>
      <c r="AIV30" s="54"/>
      <c r="AIW30" s="54"/>
      <c r="AIX30" s="54"/>
      <c r="AIY30" s="54"/>
      <c r="AIZ30" s="54"/>
      <c r="AJA30" s="54"/>
      <c r="AJB30" s="54"/>
      <c r="AJC30" s="54"/>
      <c r="AJD30" s="54"/>
      <c r="AJE30" s="54"/>
      <c r="AJF30" s="54"/>
      <c r="AJG30" s="54"/>
      <c r="AJH30" s="54"/>
      <c r="AJI30" s="54"/>
      <c r="AJJ30" s="54"/>
      <c r="AJK30" s="54"/>
      <c r="AJL30" s="54"/>
      <c r="AJM30" s="54"/>
      <c r="AJN30" s="54"/>
      <c r="AJO30" s="54"/>
      <c r="AJP30" s="54"/>
      <c r="AJQ30" s="54"/>
      <c r="AJR30" s="54"/>
      <c r="AJS30" s="54"/>
      <c r="AJT30" s="54"/>
      <c r="AJU30" s="54"/>
      <c r="AJV30" s="54"/>
      <c r="AJW30" s="54"/>
      <c r="AJX30" s="54"/>
      <c r="AJY30" s="54"/>
      <c r="AJZ30" s="54"/>
      <c r="AKA30" s="54"/>
      <c r="AKB30" s="54"/>
      <c r="AKC30" s="54"/>
      <c r="AKD30" s="54"/>
      <c r="AKE30" s="54"/>
      <c r="AKF30" s="54"/>
      <c r="AKG30" s="54"/>
      <c r="AKH30" s="54"/>
      <c r="AKI30" s="54"/>
      <c r="AKJ30" s="54"/>
      <c r="AKK30" s="54"/>
      <c r="AKL30" s="54"/>
      <c r="AKM30" s="54"/>
      <c r="AKN30" s="54"/>
      <c r="AKO30" s="54"/>
      <c r="AKP30" s="54"/>
      <c r="AKQ30" s="54"/>
      <c r="AKR30" s="54"/>
      <c r="AKS30" s="54"/>
      <c r="AKT30" s="54"/>
      <c r="AKU30" s="54"/>
      <c r="AKV30" s="54"/>
      <c r="AKW30" s="54"/>
      <c r="AKX30" s="54"/>
      <c r="AKY30" s="54"/>
      <c r="AKZ30" s="54"/>
      <c r="ALA30" s="54"/>
      <c r="ALB30" s="54"/>
      <c r="ALC30" s="54"/>
      <c r="ALD30" s="54"/>
      <c r="ALE30" s="54"/>
      <c r="ALF30" s="54"/>
      <c r="ALG30" s="54"/>
      <c r="ALH30" s="54"/>
      <c r="ALI30" s="54"/>
      <c r="ALJ30" s="54"/>
      <c r="ALK30" s="54"/>
      <c r="ALL30" s="54"/>
      <c r="ALM30" s="54"/>
      <c r="ALN30" s="54"/>
      <c r="ALO30" s="54"/>
      <c r="ALP30" s="54"/>
      <c r="ALQ30" s="54"/>
      <c r="ALR30" s="54"/>
      <c r="ALS30" s="54"/>
      <c r="ALT30" s="54"/>
      <c r="ALU30" s="54"/>
      <c r="ALV30" s="54"/>
      <c r="ALW30" s="54"/>
      <c r="ALX30" s="54"/>
      <c r="ALY30" s="54"/>
      <c r="ALZ30" s="54"/>
      <c r="AMA30" s="54"/>
      <c r="AMB30" s="54"/>
      <c r="AMC30" s="54"/>
      <c r="AMD30" s="54"/>
      <c r="AME30" s="54"/>
      <c r="AMF30" s="54"/>
      <c r="AMG30" s="54"/>
      <c r="AMH30" s="54"/>
      <c r="AMI30" s="54"/>
      <c r="AMJ30" s="54"/>
      <c r="AMK30" s="54"/>
      <c r="AML30" s="54"/>
      <c r="AMM30" s="54"/>
      <c r="AMN30" s="54"/>
      <c r="AMO30" s="54"/>
      <c r="AMP30" s="54"/>
      <c r="AMQ30" s="54"/>
      <c r="AMR30" s="54"/>
      <c r="AMS30" s="54"/>
      <c r="AMT30" s="54"/>
      <c r="AMU30" s="54"/>
      <c r="AMV30" s="54"/>
      <c r="AMW30" s="54"/>
      <c r="AMX30" s="54"/>
      <c r="AMY30" s="54"/>
      <c r="AMZ30" s="54"/>
      <c r="ANA30" s="54"/>
      <c r="ANB30" s="54"/>
      <c r="ANC30" s="54"/>
      <c r="AND30" s="54"/>
      <c r="ANE30" s="54"/>
      <c r="ANF30" s="54"/>
      <c r="ANG30" s="54"/>
      <c r="ANH30" s="54"/>
      <c r="ANI30" s="54"/>
      <c r="ANJ30" s="54"/>
      <c r="ANK30" s="54"/>
      <c r="ANL30" s="54"/>
      <c r="ANM30" s="54"/>
      <c r="ANN30" s="54"/>
      <c r="ANO30" s="54"/>
      <c r="ANP30" s="54"/>
      <c r="ANQ30" s="54"/>
      <c r="ANR30" s="54"/>
      <c r="ANS30" s="54"/>
      <c r="ANT30" s="54"/>
      <c r="ANU30" s="54"/>
      <c r="ANV30" s="54"/>
      <c r="ANW30" s="54"/>
      <c r="ANX30" s="54"/>
      <c r="ANY30" s="54"/>
      <c r="ANZ30" s="54"/>
      <c r="AOA30" s="54"/>
      <c r="AOB30" s="54"/>
      <c r="AOC30" s="54"/>
      <c r="AOD30" s="54"/>
      <c r="AOE30" s="54"/>
      <c r="AOF30" s="54"/>
      <c r="AOG30" s="54"/>
      <c r="AOH30" s="54"/>
      <c r="AOI30" s="54"/>
      <c r="AOJ30" s="54"/>
      <c r="AOK30" s="54"/>
      <c r="AOL30" s="54"/>
      <c r="AOM30" s="54"/>
      <c r="AON30" s="54"/>
      <c r="AOO30" s="54"/>
      <c r="AOP30" s="54"/>
      <c r="AOQ30" s="54"/>
      <c r="AOR30" s="54"/>
      <c r="AOS30" s="54"/>
      <c r="AOT30" s="54"/>
      <c r="AOU30" s="54"/>
      <c r="AOV30" s="54"/>
      <c r="AOW30" s="54"/>
      <c r="AOX30" s="54"/>
      <c r="AOY30" s="54"/>
      <c r="AOZ30" s="54"/>
      <c r="APA30" s="54"/>
      <c r="APB30" s="54"/>
      <c r="APC30" s="54"/>
      <c r="APD30" s="54"/>
      <c r="APE30" s="54"/>
      <c r="APF30" s="54"/>
      <c r="APG30" s="54"/>
      <c r="APH30" s="54"/>
      <c r="API30" s="54"/>
      <c r="APJ30" s="54"/>
      <c r="APK30" s="54"/>
      <c r="APL30" s="54"/>
      <c r="APM30" s="54"/>
      <c r="APN30" s="54"/>
      <c r="APO30" s="54"/>
      <c r="APP30" s="54"/>
      <c r="APQ30" s="54"/>
      <c r="APR30" s="54"/>
      <c r="APS30" s="54"/>
      <c r="APT30" s="54"/>
      <c r="APU30" s="54"/>
      <c r="APV30" s="54"/>
      <c r="APW30" s="54"/>
      <c r="APX30" s="54"/>
      <c r="APY30" s="54"/>
      <c r="APZ30" s="54"/>
      <c r="AQA30" s="54"/>
      <c r="AQB30" s="54"/>
      <c r="AQC30" s="54"/>
      <c r="AQD30" s="54"/>
      <c r="AQE30" s="54"/>
      <c r="AQF30" s="54"/>
      <c r="AQG30" s="54"/>
      <c r="AQH30" s="54"/>
      <c r="AQI30" s="54"/>
      <c r="AQJ30" s="54"/>
      <c r="AQK30" s="54"/>
      <c r="AQL30" s="54"/>
      <c r="AQM30" s="54"/>
      <c r="AQN30" s="54"/>
      <c r="AQO30" s="54"/>
      <c r="AQP30" s="54"/>
      <c r="AQQ30" s="54"/>
      <c r="AQR30" s="54"/>
      <c r="AQS30" s="54"/>
      <c r="AQT30" s="54"/>
      <c r="AQU30" s="54"/>
      <c r="AQV30" s="54"/>
      <c r="AQW30" s="54"/>
      <c r="AQX30" s="54"/>
      <c r="AQY30" s="54"/>
      <c r="AQZ30" s="54"/>
      <c r="ARA30" s="54"/>
      <c r="ARB30" s="54"/>
      <c r="ARC30" s="54"/>
      <c r="ARD30" s="54"/>
      <c r="ARE30" s="54"/>
      <c r="ARF30" s="54"/>
      <c r="ARG30" s="54"/>
      <c r="ARH30" s="54"/>
      <c r="ARI30" s="54"/>
      <c r="ARJ30" s="54"/>
      <c r="ARK30" s="54"/>
      <c r="ARL30" s="54"/>
      <c r="ARM30" s="54"/>
      <c r="ARN30" s="54"/>
      <c r="ARO30" s="54"/>
      <c r="ARP30" s="54"/>
      <c r="ARQ30" s="54"/>
      <c r="ARR30" s="54"/>
      <c r="ARS30" s="54"/>
      <c r="ART30" s="54"/>
      <c r="ARU30" s="54"/>
      <c r="ARV30" s="54"/>
      <c r="ARW30" s="54"/>
      <c r="ARX30" s="54"/>
      <c r="ARY30" s="54"/>
      <c r="ARZ30" s="54"/>
      <c r="ASA30" s="54"/>
      <c r="ASB30" s="54"/>
      <c r="ASC30" s="54"/>
      <c r="ASD30" s="54"/>
      <c r="ASE30" s="54"/>
      <c r="ASF30" s="54"/>
      <c r="ASG30" s="54"/>
      <c r="ASH30" s="54"/>
      <c r="ASI30" s="54"/>
      <c r="ASJ30" s="54"/>
      <c r="ASK30" s="54"/>
      <c r="ASL30" s="54"/>
      <c r="ASM30" s="54"/>
      <c r="ASN30" s="54"/>
      <c r="ASO30" s="54"/>
      <c r="ASP30" s="54"/>
      <c r="ASQ30" s="54"/>
      <c r="ASR30" s="54"/>
      <c r="ASS30" s="54"/>
      <c r="AST30" s="54"/>
      <c r="ASU30" s="54"/>
      <c r="ASV30" s="54"/>
      <c r="ASW30" s="54"/>
      <c r="ASX30" s="54"/>
      <c r="ASY30" s="54"/>
      <c r="ASZ30" s="54"/>
      <c r="ATA30" s="54"/>
      <c r="ATB30" s="54"/>
      <c r="ATC30" s="54"/>
      <c r="ATD30" s="54"/>
      <c r="ATE30" s="54"/>
      <c r="ATF30" s="54"/>
      <c r="ATG30" s="54"/>
      <c r="ATH30" s="54"/>
      <c r="ATI30" s="54"/>
      <c r="ATJ30" s="54"/>
      <c r="ATK30" s="54"/>
      <c r="ATL30" s="54"/>
      <c r="ATM30" s="54"/>
      <c r="ATN30" s="54"/>
      <c r="ATO30" s="54"/>
      <c r="ATP30" s="54"/>
      <c r="ATQ30" s="54"/>
      <c r="ATR30" s="54"/>
      <c r="ATS30" s="54"/>
      <c r="ATT30" s="54"/>
      <c r="ATU30" s="54"/>
      <c r="ATV30" s="54"/>
      <c r="ATW30" s="54"/>
      <c r="ATX30" s="54"/>
      <c r="ATY30" s="54"/>
      <c r="ATZ30" s="54"/>
      <c r="AUA30" s="54"/>
      <c r="AUB30" s="54"/>
      <c r="AUC30" s="54"/>
      <c r="AUD30" s="54"/>
      <c r="AUE30" s="54"/>
      <c r="AUF30" s="54"/>
      <c r="AUG30" s="54"/>
      <c r="AUH30" s="54"/>
      <c r="AUI30" s="54"/>
      <c r="AUJ30" s="54"/>
      <c r="AUK30" s="54"/>
      <c r="AUL30" s="54"/>
      <c r="AUM30" s="54"/>
      <c r="AUN30" s="54"/>
      <c r="AUO30" s="54"/>
      <c r="AUP30" s="54"/>
      <c r="AUQ30" s="54"/>
      <c r="AUR30" s="54"/>
      <c r="AUS30" s="54"/>
      <c r="AUT30" s="54"/>
      <c r="AUU30" s="54"/>
      <c r="AUV30" s="54"/>
      <c r="AUW30" s="54"/>
      <c r="AUX30" s="54"/>
      <c r="AUY30" s="54"/>
      <c r="AUZ30" s="54"/>
      <c r="AVA30" s="54"/>
      <c r="AVB30" s="54"/>
      <c r="AVC30" s="54"/>
      <c r="AVD30" s="54"/>
      <c r="AVE30" s="54"/>
      <c r="AVF30" s="54"/>
      <c r="AVG30" s="54"/>
      <c r="AVH30" s="54"/>
      <c r="AVI30" s="54"/>
      <c r="AVJ30" s="54"/>
      <c r="AVK30" s="54"/>
      <c r="AVL30" s="54"/>
      <c r="AVM30" s="54"/>
      <c r="AVN30" s="54"/>
      <c r="AVO30" s="54"/>
      <c r="AVP30" s="54"/>
      <c r="AVQ30" s="54"/>
      <c r="AVR30" s="54"/>
      <c r="AVS30" s="54"/>
      <c r="AVT30" s="54"/>
      <c r="AVU30" s="54"/>
      <c r="AVV30" s="54"/>
      <c r="AVW30" s="54"/>
      <c r="AVX30" s="54"/>
      <c r="AVY30" s="54"/>
      <c r="AVZ30" s="54"/>
      <c r="AWA30" s="54"/>
      <c r="AWB30" s="54"/>
      <c r="AWC30" s="54"/>
      <c r="AWD30" s="54"/>
      <c r="AWE30" s="54"/>
      <c r="AWF30" s="54"/>
      <c r="AWG30" s="54"/>
      <c r="AWH30" s="54"/>
      <c r="AWI30" s="54"/>
      <c r="AWJ30" s="54"/>
      <c r="AWK30" s="54"/>
      <c r="AWL30" s="54"/>
      <c r="AWM30" s="54"/>
      <c r="AWN30" s="54"/>
      <c r="AWO30" s="54"/>
      <c r="AWP30" s="54"/>
      <c r="AWQ30" s="54"/>
      <c r="AWR30" s="54"/>
      <c r="AWS30" s="54"/>
      <c r="AWT30" s="54"/>
      <c r="AWU30" s="54"/>
      <c r="AWV30" s="54"/>
      <c r="AWW30" s="54"/>
      <c r="AWX30" s="54"/>
      <c r="AWY30" s="54"/>
      <c r="AWZ30" s="54"/>
      <c r="AXA30" s="54"/>
      <c r="AXB30" s="54"/>
      <c r="AXC30" s="54"/>
      <c r="AXD30" s="54"/>
      <c r="AXE30" s="54"/>
      <c r="AXF30" s="54"/>
      <c r="AXG30" s="54"/>
      <c r="AXH30" s="54"/>
      <c r="AXI30" s="54"/>
      <c r="AXJ30" s="54"/>
      <c r="AXK30" s="54"/>
      <c r="AXL30" s="54"/>
      <c r="AXM30" s="54"/>
      <c r="AXN30" s="54"/>
      <c r="AXO30" s="54"/>
      <c r="AXP30" s="54"/>
      <c r="AXQ30" s="54"/>
      <c r="AXR30" s="54"/>
      <c r="AXS30" s="54"/>
      <c r="AXT30" s="54"/>
      <c r="AXU30" s="54"/>
      <c r="AXV30" s="54"/>
      <c r="AXW30" s="54"/>
      <c r="AXX30" s="54"/>
      <c r="AXY30" s="54"/>
      <c r="AXZ30" s="54"/>
      <c r="AYA30" s="54"/>
      <c r="AYB30" s="54"/>
      <c r="AYC30" s="54"/>
      <c r="AYD30" s="54"/>
      <c r="AYE30" s="54"/>
      <c r="AYF30" s="54"/>
      <c r="AYG30" s="54"/>
      <c r="AYH30" s="54"/>
      <c r="AYI30" s="54"/>
      <c r="AYJ30" s="54"/>
      <c r="AYK30" s="54"/>
      <c r="AYL30" s="54"/>
      <c r="AYM30" s="54"/>
      <c r="AYN30" s="54"/>
      <c r="AYO30" s="54"/>
      <c r="AYP30" s="54"/>
      <c r="AYQ30" s="54"/>
      <c r="AYR30" s="54"/>
      <c r="AYS30" s="54"/>
      <c r="AYT30" s="54"/>
      <c r="AYU30" s="54"/>
      <c r="AYV30" s="54"/>
      <c r="AYW30" s="54"/>
      <c r="AYX30" s="54"/>
      <c r="AYY30" s="54"/>
      <c r="AYZ30" s="54"/>
      <c r="AZA30" s="54"/>
      <c r="AZB30" s="54"/>
      <c r="AZC30" s="54"/>
      <c r="AZD30" s="54"/>
      <c r="AZE30" s="54"/>
      <c r="AZF30" s="54"/>
      <c r="AZG30" s="54"/>
      <c r="AZH30" s="54"/>
      <c r="AZI30" s="54"/>
      <c r="AZJ30" s="54"/>
      <c r="AZK30" s="54"/>
      <c r="AZL30" s="54"/>
      <c r="AZM30" s="54"/>
      <c r="AZN30" s="54"/>
      <c r="AZO30" s="54"/>
      <c r="AZP30" s="54"/>
      <c r="AZQ30" s="54"/>
      <c r="AZR30" s="54"/>
      <c r="AZS30" s="54"/>
      <c r="AZT30" s="54"/>
      <c r="AZU30" s="54"/>
      <c r="AZV30" s="54"/>
      <c r="AZW30" s="54"/>
      <c r="AZX30" s="54"/>
      <c r="AZY30" s="54"/>
      <c r="AZZ30" s="54"/>
      <c r="BAA30" s="54"/>
      <c r="BAB30" s="54"/>
      <c r="BAC30" s="54"/>
      <c r="BAD30" s="54"/>
      <c r="BAE30" s="54"/>
      <c r="BAF30" s="54"/>
      <c r="BAG30" s="54"/>
      <c r="BAH30" s="54"/>
      <c r="BAI30" s="54"/>
      <c r="BAJ30" s="54"/>
      <c r="BAK30" s="54"/>
      <c r="BAL30" s="54"/>
      <c r="BAM30" s="54"/>
      <c r="BAN30" s="54"/>
      <c r="BAO30" s="54"/>
      <c r="BAP30" s="54"/>
      <c r="BAQ30" s="54"/>
      <c r="BAR30" s="54"/>
      <c r="BAS30" s="54"/>
      <c r="BAT30" s="54"/>
      <c r="BAU30" s="54"/>
      <c r="BAV30" s="54"/>
      <c r="BAW30" s="54"/>
      <c r="BAX30" s="54"/>
      <c r="BAY30" s="54"/>
      <c r="BAZ30" s="54"/>
      <c r="BBA30" s="54"/>
      <c r="BBB30" s="54"/>
      <c r="BBC30" s="54"/>
      <c r="BBD30" s="54"/>
      <c r="BBE30" s="54"/>
      <c r="BBF30" s="54"/>
      <c r="BBG30" s="54"/>
      <c r="BBH30" s="54"/>
      <c r="BBI30" s="54"/>
      <c r="BBJ30" s="54"/>
      <c r="BBK30" s="54"/>
      <c r="BBL30" s="54"/>
      <c r="BBM30" s="54"/>
      <c r="BBN30" s="54"/>
      <c r="BBO30" s="54"/>
      <c r="BBP30" s="54"/>
      <c r="BBQ30" s="54"/>
      <c r="BBR30" s="54"/>
      <c r="BBS30" s="54"/>
      <c r="BBT30" s="54"/>
      <c r="BBU30" s="54"/>
      <c r="BBV30" s="54"/>
      <c r="BBW30" s="54"/>
      <c r="BBX30" s="54"/>
      <c r="BBY30" s="54"/>
      <c r="BBZ30" s="54"/>
      <c r="BCA30" s="54"/>
      <c r="BCB30" s="54"/>
      <c r="BCC30" s="54"/>
      <c r="BCD30" s="54"/>
      <c r="BCE30" s="54"/>
      <c r="BCF30" s="54"/>
      <c r="BCG30" s="54"/>
      <c r="BCH30" s="54"/>
      <c r="BCI30" s="54"/>
      <c r="BCJ30" s="54"/>
      <c r="BCK30" s="54"/>
      <c r="BCL30" s="54"/>
      <c r="BCM30" s="54"/>
      <c r="BCN30" s="54"/>
      <c r="BCO30" s="54"/>
      <c r="BCP30" s="54"/>
      <c r="BCQ30" s="54"/>
      <c r="BCR30" s="54"/>
      <c r="BCS30" s="54"/>
      <c r="BCT30" s="54"/>
      <c r="BCU30" s="54"/>
      <c r="BCV30" s="54"/>
      <c r="BCW30" s="54"/>
      <c r="BCX30" s="54"/>
      <c r="BCY30" s="54"/>
      <c r="BCZ30" s="54"/>
      <c r="BDA30" s="54"/>
      <c r="BDB30" s="54"/>
      <c r="BDC30" s="54"/>
      <c r="BDD30" s="54"/>
      <c r="BDE30" s="54"/>
      <c r="BDF30" s="54"/>
      <c r="BDG30" s="54"/>
      <c r="BDH30" s="54"/>
      <c r="BDI30" s="54"/>
      <c r="BDJ30" s="54"/>
      <c r="BDK30" s="54"/>
      <c r="BDL30" s="54"/>
      <c r="BDM30" s="54"/>
      <c r="BDN30" s="54"/>
      <c r="BDO30" s="54"/>
      <c r="BDP30" s="54"/>
      <c r="BDQ30" s="54"/>
      <c r="BDR30" s="54"/>
      <c r="BDS30" s="54"/>
      <c r="BDT30" s="54"/>
      <c r="BDU30" s="54"/>
      <c r="BDV30" s="54"/>
      <c r="BDW30" s="54"/>
      <c r="BDX30" s="54"/>
      <c r="BDY30" s="54"/>
      <c r="BDZ30" s="54"/>
      <c r="BEA30" s="54"/>
      <c r="BEB30" s="54"/>
      <c r="BEC30" s="54"/>
      <c r="BED30" s="54"/>
      <c r="BEE30" s="54"/>
      <c r="BEF30" s="54"/>
      <c r="BEG30" s="54"/>
      <c r="BEH30" s="54"/>
      <c r="BEI30" s="54"/>
      <c r="BEJ30" s="54"/>
      <c r="BEK30" s="54"/>
      <c r="BEL30" s="54"/>
      <c r="BEM30" s="54"/>
      <c r="BEN30" s="54"/>
      <c r="BEO30" s="54"/>
      <c r="BEP30" s="54"/>
      <c r="BEQ30" s="54"/>
      <c r="BER30" s="54"/>
      <c r="BES30" s="54"/>
      <c r="BET30" s="54"/>
      <c r="BEU30" s="54"/>
      <c r="BEV30" s="54"/>
      <c r="BEW30" s="54"/>
      <c r="BEX30" s="54"/>
      <c r="BEY30" s="54"/>
      <c r="BEZ30" s="54"/>
      <c r="BFA30" s="54"/>
      <c r="BFB30" s="54"/>
      <c r="BFC30" s="54"/>
      <c r="BFD30" s="54"/>
      <c r="BFE30" s="54"/>
      <c r="BFF30" s="54"/>
      <c r="BFG30" s="54"/>
      <c r="BFH30" s="54"/>
      <c r="BFI30" s="54"/>
      <c r="BFJ30" s="54"/>
      <c r="BFK30" s="54"/>
      <c r="BFL30" s="54"/>
      <c r="BFM30" s="54"/>
      <c r="BFN30" s="54"/>
      <c r="BFO30" s="54"/>
      <c r="BFP30" s="54"/>
      <c r="BFQ30" s="54"/>
      <c r="BFR30" s="54"/>
      <c r="BFS30" s="54"/>
      <c r="BFT30" s="54"/>
      <c r="BFU30" s="54"/>
      <c r="BFV30" s="54"/>
      <c r="BFW30" s="54"/>
      <c r="BFX30" s="54"/>
      <c r="BFY30" s="54"/>
      <c r="BFZ30" s="54"/>
      <c r="BGA30" s="54"/>
      <c r="BGB30" s="54"/>
      <c r="BGC30" s="54"/>
      <c r="BGD30" s="54"/>
      <c r="BGE30" s="54"/>
      <c r="BGF30" s="54"/>
      <c r="BGG30" s="54"/>
      <c r="BGH30" s="54"/>
      <c r="BGI30" s="54"/>
      <c r="BGJ30" s="54"/>
      <c r="BGK30" s="54"/>
      <c r="BGL30" s="54"/>
      <c r="BGM30" s="54"/>
      <c r="BGN30" s="54"/>
      <c r="BGO30" s="54"/>
      <c r="BGP30" s="54"/>
      <c r="BGQ30" s="54"/>
      <c r="BGR30" s="54"/>
      <c r="BGS30" s="54"/>
      <c r="BGT30" s="54"/>
      <c r="BGU30" s="54"/>
      <c r="BGV30" s="54"/>
      <c r="BGW30" s="54"/>
      <c r="BGX30" s="54"/>
      <c r="BGY30" s="54"/>
      <c r="BGZ30" s="54"/>
      <c r="BHA30" s="54"/>
      <c r="BHB30" s="54"/>
      <c r="BHC30" s="54"/>
      <c r="BHD30" s="54"/>
      <c r="BHE30" s="54"/>
      <c r="BHF30" s="54"/>
      <c r="BHG30" s="54"/>
      <c r="BHH30" s="54"/>
      <c r="BHI30" s="54"/>
      <c r="BHJ30" s="54"/>
      <c r="BHK30" s="54"/>
      <c r="BHL30" s="54"/>
      <c r="BHM30" s="54"/>
      <c r="BHN30" s="54"/>
      <c r="BHO30" s="54"/>
      <c r="BHP30" s="54"/>
      <c r="BHQ30" s="54"/>
      <c r="BHR30" s="54"/>
      <c r="BHS30" s="54"/>
      <c r="BHT30" s="54"/>
      <c r="BHU30" s="54"/>
      <c r="BHV30" s="54"/>
      <c r="BHW30" s="54"/>
      <c r="BHX30" s="54"/>
      <c r="BHY30" s="54"/>
      <c r="BHZ30" s="54"/>
      <c r="BIA30" s="54"/>
      <c r="BIB30" s="54"/>
      <c r="BIC30" s="54"/>
      <c r="BID30" s="54"/>
      <c r="BIE30" s="54"/>
      <c r="BIF30" s="54"/>
      <c r="BIG30" s="54"/>
      <c r="BIH30" s="54"/>
      <c r="BII30" s="54"/>
      <c r="BIJ30" s="54"/>
      <c r="BIK30" s="54"/>
      <c r="BIL30" s="54"/>
      <c r="BIM30" s="54"/>
      <c r="BIN30" s="54"/>
      <c r="BIO30" s="54"/>
      <c r="BIP30" s="54"/>
      <c r="BIQ30" s="54"/>
      <c r="BIR30" s="54"/>
      <c r="BIS30" s="54"/>
      <c r="BIT30" s="54"/>
      <c r="BIU30" s="54"/>
      <c r="BIV30" s="54"/>
      <c r="BIW30" s="54"/>
      <c r="BIX30" s="54"/>
      <c r="BIY30" s="54"/>
      <c r="BIZ30" s="54"/>
      <c r="BJA30" s="54"/>
      <c r="BJB30" s="54"/>
      <c r="BJC30" s="54"/>
      <c r="BJD30" s="54"/>
      <c r="BJE30" s="54"/>
      <c r="BJF30" s="54"/>
      <c r="BJG30" s="54"/>
      <c r="BJH30" s="54"/>
      <c r="BJI30" s="54"/>
      <c r="BJJ30" s="54"/>
      <c r="BJK30" s="54"/>
      <c r="BJL30" s="54"/>
      <c r="BJM30" s="54"/>
      <c r="BJN30" s="54"/>
      <c r="BJO30" s="54"/>
      <c r="BJP30" s="54"/>
      <c r="BJQ30" s="54"/>
      <c r="BJR30" s="54"/>
      <c r="BJS30" s="54"/>
      <c r="BJT30" s="54"/>
      <c r="BJU30" s="54"/>
      <c r="BJV30" s="54"/>
      <c r="BJW30" s="54"/>
      <c r="BJX30" s="54"/>
      <c r="BJY30" s="54"/>
      <c r="BJZ30" s="54"/>
      <c r="BKA30" s="54"/>
      <c r="BKB30" s="54"/>
      <c r="BKC30" s="54"/>
      <c r="BKD30" s="54"/>
      <c r="BKE30" s="54"/>
      <c r="BKF30" s="54"/>
      <c r="BKG30" s="54"/>
      <c r="BKH30" s="54"/>
      <c r="BKI30" s="54"/>
      <c r="BKJ30" s="54"/>
      <c r="BKK30" s="54"/>
      <c r="BKL30" s="54"/>
      <c r="BKM30" s="54"/>
      <c r="BKN30" s="54"/>
      <c r="BKO30" s="54"/>
      <c r="BKP30" s="54"/>
      <c r="BKQ30" s="54"/>
      <c r="BKR30" s="54"/>
      <c r="BKS30" s="54"/>
      <c r="BKT30" s="54"/>
      <c r="BKU30" s="54"/>
      <c r="BKV30" s="54"/>
      <c r="BKW30" s="54"/>
      <c r="BKX30" s="54"/>
      <c r="BKY30" s="54"/>
      <c r="BKZ30" s="54"/>
      <c r="BLA30" s="54"/>
      <c r="BLB30" s="54"/>
      <c r="BLC30" s="54"/>
      <c r="BLD30" s="54"/>
      <c r="BLE30" s="54"/>
      <c r="BLF30" s="54"/>
      <c r="BLG30" s="54"/>
      <c r="BLH30" s="54"/>
      <c r="BLI30" s="54"/>
      <c r="BLJ30" s="54"/>
      <c r="BLK30" s="54"/>
      <c r="BLL30" s="54"/>
      <c r="BLM30" s="54"/>
      <c r="BLN30" s="54"/>
      <c r="BLO30" s="54"/>
      <c r="BLP30" s="54"/>
      <c r="BLQ30" s="54"/>
      <c r="BLR30" s="54"/>
      <c r="BLS30" s="54"/>
      <c r="BLT30" s="54"/>
      <c r="BLU30" s="54"/>
      <c r="BLV30" s="54"/>
      <c r="BLW30" s="54"/>
      <c r="BLX30" s="54"/>
      <c r="BLY30" s="54"/>
      <c r="BLZ30" s="54"/>
      <c r="BMA30" s="54"/>
      <c r="BMB30" s="54"/>
      <c r="BMC30" s="54"/>
      <c r="BMD30" s="54"/>
      <c r="BME30" s="54"/>
      <c r="BMF30" s="54"/>
      <c r="BMG30" s="54"/>
      <c r="BMH30" s="54"/>
      <c r="BMI30" s="54"/>
      <c r="BMJ30" s="54"/>
      <c r="BMK30" s="54"/>
      <c r="BML30" s="54"/>
      <c r="BMM30" s="54"/>
      <c r="BMN30" s="54"/>
      <c r="BMO30" s="54"/>
      <c r="BMP30" s="54"/>
      <c r="BMQ30" s="54"/>
      <c r="BMR30" s="54"/>
      <c r="BMS30" s="54"/>
      <c r="BMT30" s="54"/>
      <c r="BMU30" s="54"/>
      <c r="BMV30" s="54"/>
      <c r="BMW30" s="54"/>
      <c r="BMX30" s="54"/>
      <c r="BMY30" s="54"/>
      <c r="BMZ30" s="54"/>
      <c r="BNA30" s="54"/>
      <c r="BNB30" s="54"/>
      <c r="BNC30" s="54"/>
      <c r="BND30" s="54"/>
      <c r="BNE30" s="54"/>
      <c r="BNF30" s="54"/>
      <c r="BNG30" s="54"/>
      <c r="BNH30" s="54"/>
      <c r="BNI30" s="54"/>
      <c r="BNJ30" s="54"/>
      <c r="BNK30" s="54"/>
      <c r="BNL30" s="54"/>
      <c r="BNM30" s="54"/>
      <c r="BNN30" s="54"/>
      <c r="BNO30" s="54"/>
      <c r="BNP30" s="54"/>
      <c r="BNQ30" s="54"/>
      <c r="BNR30" s="54"/>
      <c r="BNS30" s="54"/>
      <c r="BNT30" s="54"/>
      <c r="BNU30" s="54"/>
      <c r="BNV30" s="54"/>
      <c r="BNW30" s="54"/>
      <c r="BNX30" s="54"/>
      <c r="BNY30" s="54"/>
      <c r="BNZ30" s="54"/>
      <c r="BOA30" s="54"/>
      <c r="BOB30" s="54"/>
      <c r="BOC30" s="54"/>
      <c r="BOD30" s="54"/>
      <c r="BOE30" s="54"/>
      <c r="BOF30" s="54"/>
      <c r="BOG30" s="54"/>
      <c r="BOH30" s="54"/>
      <c r="BOI30" s="54"/>
      <c r="BOJ30" s="54"/>
      <c r="BOK30" s="54"/>
      <c r="BOL30" s="54"/>
      <c r="BOM30" s="54"/>
      <c r="BON30" s="54"/>
      <c r="BOO30" s="54"/>
      <c r="BOP30" s="54"/>
      <c r="BOQ30" s="54"/>
      <c r="BOR30" s="54"/>
      <c r="BOS30" s="54"/>
      <c r="BOT30" s="54"/>
      <c r="BOU30" s="54"/>
      <c r="BOV30" s="54"/>
      <c r="BOW30" s="54"/>
      <c r="BOX30" s="54"/>
      <c r="BOY30" s="54"/>
      <c r="BOZ30" s="54"/>
      <c r="BPA30" s="54"/>
      <c r="BPB30" s="54"/>
      <c r="BPC30" s="54"/>
      <c r="BPD30" s="54"/>
      <c r="BPE30" s="54"/>
      <c r="BPF30" s="54"/>
      <c r="BPG30" s="54"/>
      <c r="BPH30" s="54"/>
      <c r="BPI30" s="54"/>
      <c r="BPJ30" s="54"/>
      <c r="BPK30" s="54"/>
      <c r="BPL30" s="54"/>
      <c r="BPM30" s="54"/>
      <c r="BPN30" s="54"/>
      <c r="BPO30" s="54"/>
      <c r="BPP30" s="54"/>
      <c r="BPQ30" s="54"/>
      <c r="BPR30" s="54"/>
      <c r="BPS30" s="54"/>
      <c r="BPT30" s="54"/>
      <c r="BPU30" s="54"/>
      <c r="BPV30" s="54"/>
      <c r="BPW30" s="54"/>
      <c r="BPX30" s="54"/>
      <c r="BPY30" s="54"/>
      <c r="BPZ30" s="54"/>
      <c r="BQA30" s="54"/>
      <c r="BQB30" s="54"/>
      <c r="BQC30" s="54"/>
      <c r="BQD30" s="54"/>
      <c r="BQE30" s="54"/>
      <c r="BQF30" s="54"/>
      <c r="BQG30" s="54"/>
      <c r="BQH30" s="54"/>
      <c r="BQI30" s="54"/>
      <c r="BQJ30" s="54"/>
      <c r="BQK30" s="54"/>
      <c r="BQL30" s="54"/>
      <c r="BQM30" s="54"/>
      <c r="BQN30" s="54"/>
      <c r="BQO30" s="54"/>
      <c r="BQP30" s="54"/>
      <c r="BQQ30" s="54"/>
      <c r="BQR30" s="54"/>
      <c r="BQS30" s="54"/>
      <c r="BQT30" s="54"/>
      <c r="BQU30" s="54"/>
      <c r="BQV30" s="54"/>
      <c r="BQW30" s="54"/>
      <c r="BQX30" s="54"/>
      <c r="BQY30" s="54"/>
      <c r="BQZ30" s="54"/>
      <c r="BRA30" s="54"/>
      <c r="BRB30" s="54"/>
      <c r="BRC30" s="54"/>
      <c r="BRD30" s="54"/>
      <c r="BRE30" s="54"/>
      <c r="BRF30" s="54"/>
      <c r="BRG30" s="54"/>
      <c r="BRH30" s="54"/>
      <c r="BRI30" s="54"/>
      <c r="BRJ30" s="54"/>
      <c r="BRK30" s="54"/>
      <c r="BRL30" s="54"/>
      <c r="BRM30" s="54"/>
      <c r="BRN30" s="54"/>
      <c r="BRO30" s="54"/>
      <c r="BRP30" s="54"/>
      <c r="BRQ30" s="54"/>
      <c r="BRR30" s="54"/>
      <c r="BRS30" s="54"/>
      <c r="BRT30" s="54"/>
      <c r="BRU30" s="54"/>
      <c r="BRV30" s="54"/>
      <c r="BRW30" s="54"/>
      <c r="BRX30" s="54"/>
      <c r="BRY30" s="54"/>
      <c r="BRZ30" s="54"/>
      <c r="BSA30" s="54"/>
      <c r="BSB30" s="54"/>
      <c r="BSC30" s="54"/>
      <c r="BSD30" s="54"/>
      <c r="BSE30" s="54"/>
      <c r="BSF30" s="54"/>
      <c r="BSG30" s="54"/>
      <c r="BSH30" s="54"/>
      <c r="BSI30" s="54"/>
      <c r="BSJ30" s="54"/>
      <c r="BSK30" s="54"/>
      <c r="BSL30" s="54"/>
      <c r="BSM30" s="54"/>
      <c r="BSN30" s="54"/>
      <c r="BSO30" s="54"/>
      <c r="BSP30" s="54"/>
      <c r="BSQ30" s="54"/>
      <c r="BSR30" s="54"/>
      <c r="BSS30" s="54"/>
      <c r="BST30" s="54"/>
      <c r="BSU30" s="54"/>
      <c r="BSV30" s="54"/>
      <c r="BSW30" s="54"/>
      <c r="BSX30" s="54"/>
      <c r="BSY30" s="54"/>
      <c r="BSZ30" s="54"/>
      <c r="BTA30" s="54"/>
      <c r="BTB30" s="54"/>
      <c r="BTC30" s="54"/>
      <c r="BTD30" s="54"/>
      <c r="BTE30" s="54"/>
      <c r="BTF30" s="54"/>
      <c r="BTG30" s="54"/>
      <c r="BTH30" s="54"/>
      <c r="BTI30" s="54"/>
      <c r="BTJ30" s="54"/>
      <c r="BTK30" s="54"/>
      <c r="BTL30" s="54"/>
      <c r="BTM30" s="54"/>
      <c r="BTN30" s="54"/>
      <c r="BTO30" s="54"/>
      <c r="BTP30" s="54"/>
      <c r="BTQ30" s="54"/>
      <c r="BTR30" s="54"/>
      <c r="BTS30" s="54"/>
      <c r="BTT30" s="54"/>
      <c r="BTU30" s="54"/>
      <c r="BTV30" s="54"/>
      <c r="BTW30" s="54"/>
      <c r="BTX30" s="54"/>
      <c r="BTY30" s="54"/>
      <c r="BTZ30" s="54"/>
      <c r="BUA30" s="54"/>
      <c r="BUB30" s="54"/>
      <c r="BUC30" s="54"/>
      <c r="BUD30" s="54"/>
      <c r="BUE30" s="54"/>
      <c r="BUF30" s="54"/>
      <c r="BUG30" s="54"/>
      <c r="BUH30" s="54"/>
      <c r="BUI30" s="54"/>
      <c r="BUJ30" s="54"/>
      <c r="BUK30" s="54"/>
      <c r="BUL30" s="54"/>
      <c r="BUM30" s="54"/>
      <c r="BUN30" s="54"/>
      <c r="BUO30" s="54"/>
      <c r="BUP30" s="54"/>
      <c r="BUQ30" s="54"/>
      <c r="BUR30" s="54"/>
      <c r="BUS30" s="54"/>
      <c r="BUT30" s="54"/>
      <c r="BUU30" s="54"/>
      <c r="BUV30" s="54"/>
      <c r="BUW30" s="54"/>
    </row>
    <row r="31" spans="1:1921" s="62" customFormat="1" ht="12" customHeight="1" x14ac:dyDescent="0.2">
      <c r="A31" s="97" t="s">
        <v>194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  <c r="AKU31" s="18"/>
      <c r="AKV31" s="18"/>
      <c r="AKW31" s="18"/>
      <c r="AKX31" s="18"/>
      <c r="AKY31" s="18"/>
      <c r="AKZ31" s="18"/>
      <c r="ALA31" s="18"/>
      <c r="ALB31" s="18"/>
      <c r="ALC31" s="18"/>
      <c r="ALD31" s="18"/>
      <c r="ALE31" s="18"/>
      <c r="ALF31" s="18"/>
      <c r="ALG31" s="18"/>
      <c r="ALH31" s="18"/>
      <c r="ALI31" s="18"/>
      <c r="ALJ31" s="18"/>
      <c r="ALK31" s="18"/>
      <c r="ALL31" s="18"/>
      <c r="ALM31" s="18"/>
      <c r="ALN31" s="18"/>
      <c r="ALO31" s="18"/>
      <c r="ALP31" s="18"/>
      <c r="ALQ31" s="18"/>
      <c r="ALR31" s="18"/>
      <c r="ALS31" s="18"/>
      <c r="ALT31" s="18"/>
      <c r="ALU31" s="18"/>
      <c r="ALV31" s="18"/>
      <c r="ALW31" s="18"/>
      <c r="ALX31" s="18"/>
      <c r="ALY31" s="18"/>
      <c r="ALZ31" s="18"/>
      <c r="AMA31" s="18"/>
      <c r="AMB31" s="18"/>
      <c r="AMC31" s="18"/>
      <c r="AMD31" s="18"/>
      <c r="AME31" s="18"/>
      <c r="AMF31" s="18"/>
      <c r="AMG31" s="18"/>
      <c r="AMH31" s="18"/>
      <c r="AMI31" s="18"/>
      <c r="AMJ31" s="18"/>
      <c r="AMK31" s="18"/>
      <c r="AML31" s="18"/>
      <c r="AMM31" s="18"/>
      <c r="AMN31" s="18"/>
      <c r="AMO31" s="18"/>
      <c r="AMP31" s="18"/>
      <c r="AMQ31" s="18"/>
      <c r="AMR31" s="18"/>
      <c r="AMS31" s="18"/>
      <c r="AMT31" s="18"/>
      <c r="AMU31" s="18"/>
      <c r="AMV31" s="18"/>
      <c r="AMW31" s="18"/>
      <c r="AMX31" s="18"/>
      <c r="AMY31" s="18"/>
      <c r="AMZ31" s="18"/>
      <c r="ANA31" s="18"/>
      <c r="ANB31" s="18"/>
      <c r="ANC31" s="18"/>
      <c r="AND31" s="18"/>
      <c r="ANE31" s="18"/>
      <c r="ANF31" s="18"/>
      <c r="ANG31" s="18"/>
      <c r="ANH31" s="18"/>
      <c r="ANI31" s="18"/>
      <c r="ANJ31" s="18"/>
      <c r="ANK31" s="18"/>
      <c r="ANL31" s="18"/>
      <c r="ANM31" s="18"/>
      <c r="ANN31" s="18"/>
      <c r="ANO31" s="18"/>
      <c r="ANP31" s="18"/>
      <c r="ANQ31" s="18"/>
      <c r="ANR31" s="18"/>
      <c r="ANS31" s="18"/>
      <c r="ANT31" s="18"/>
      <c r="ANU31" s="18"/>
      <c r="ANV31" s="18"/>
      <c r="ANW31" s="18"/>
      <c r="ANX31" s="18"/>
      <c r="ANY31" s="18"/>
      <c r="ANZ31" s="18"/>
      <c r="AOA31" s="18"/>
      <c r="AOB31" s="18"/>
      <c r="AOC31" s="18"/>
      <c r="AOD31" s="18"/>
      <c r="AOE31" s="18"/>
      <c r="AOF31" s="18"/>
      <c r="AOG31" s="18"/>
      <c r="AOH31" s="18"/>
      <c r="AOI31" s="18"/>
      <c r="AOJ31" s="18"/>
      <c r="AOK31" s="18"/>
      <c r="AOL31" s="18"/>
      <c r="AOM31" s="18"/>
      <c r="AON31" s="18"/>
      <c r="AOO31" s="18"/>
      <c r="AOP31" s="18"/>
      <c r="AOQ31" s="18"/>
      <c r="AOR31" s="18"/>
      <c r="AOS31" s="18"/>
      <c r="AOT31" s="18"/>
      <c r="AOU31" s="18"/>
      <c r="AOV31" s="18"/>
      <c r="AOW31" s="18"/>
      <c r="AOX31" s="18"/>
      <c r="AOY31" s="18"/>
      <c r="AOZ31" s="18"/>
      <c r="APA31" s="18"/>
      <c r="APB31" s="18"/>
      <c r="APC31" s="18"/>
      <c r="APD31" s="18"/>
      <c r="APE31" s="18"/>
      <c r="APF31" s="18"/>
      <c r="APG31" s="18"/>
      <c r="APH31" s="18"/>
      <c r="API31" s="18"/>
      <c r="APJ31" s="18"/>
      <c r="APK31" s="18"/>
      <c r="APL31" s="18"/>
      <c r="APM31" s="18"/>
      <c r="APN31" s="18"/>
      <c r="APO31" s="18"/>
      <c r="APP31" s="18"/>
      <c r="APQ31" s="18"/>
      <c r="APR31" s="18"/>
      <c r="APS31" s="18"/>
      <c r="APT31" s="18"/>
      <c r="APU31" s="18"/>
      <c r="APV31" s="18"/>
      <c r="APW31" s="18"/>
      <c r="APX31" s="18"/>
      <c r="APY31" s="18"/>
      <c r="APZ31" s="18"/>
      <c r="AQA31" s="18"/>
      <c r="AQB31" s="18"/>
      <c r="AQC31" s="18"/>
      <c r="AQD31" s="18"/>
      <c r="AQE31" s="18"/>
      <c r="AQF31" s="18"/>
      <c r="AQG31" s="18"/>
      <c r="AQH31" s="18"/>
      <c r="AQI31" s="18"/>
      <c r="AQJ31" s="18"/>
      <c r="AQK31" s="18"/>
      <c r="AQL31" s="18"/>
      <c r="AQM31" s="18"/>
      <c r="AQN31" s="18"/>
      <c r="AQO31" s="18"/>
      <c r="AQP31" s="18"/>
      <c r="AQQ31" s="18"/>
      <c r="AQR31" s="18"/>
      <c r="AQS31" s="18"/>
      <c r="AQT31" s="18"/>
      <c r="AQU31" s="18"/>
      <c r="AQV31" s="18"/>
      <c r="AQW31" s="18"/>
      <c r="AQX31" s="18"/>
      <c r="AQY31" s="18"/>
      <c r="AQZ31" s="18"/>
      <c r="ARA31" s="18"/>
      <c r="ARB31" s="18"/>
      <c r="ARC31" s="18"/>
      <c r="ARD31" s="18"/>
      <c r="ARE31" s="18"/>
      <c r="ARF31" s="18"/>
      <c r="ARG31" s="18"/>
      <c r="ARH31" s="18"/>
      <c r="ARI31" s="18"/>
      <c r="ARJ31" s="18"/>
      <c r="ARK31" s="18"/>
      <c r="ARL31" s="18"/>
      <c r="ARM31" s="18"/>
      <c r="ARN31" s="18"/>
      <c r="ARO31" s="18"/>
      <c r="ARP31" s="18"/>
      <c r="ARQ31" s="18"/>
      <c r="ARR31" s="18"/>
      <c r="ARS31" s="18"/>
      <c r="ART31" s="18"/>
      <c r="ARU31" s="18"/>
      <c r="ARV31" s="18"/>
      <c r="ARW31" s="18"/>
      <c r="ARX31" s="18"/>
      <c r="ARY31" s="18"/>
      <c r="ARZ31" s="18"/>
      <c r="ASA31" s="18"/>
      <c r="ASB31" s="18"/>
      <c r="ASC31" s="18"/>
      <c r="ASD31" s="18"/>
      <c r="ASE31" s="18"/>
      <c r="ASF31" s="18"/>
      <c r="ASG31" s="18"/>
      <c r="ASH31" s="18"/>
      <c r="ASI31" s="18"/>
      <c r="ASJ31" s="18"/>
      <c r="ASK31" s="18"/>
      <c r="ASL31" s="18"/>
      <c r="ASM31" s="18"/>
      <c r="ASN31" s="18"/>
      <c r="ASO31" s="18"/>
      <c r="ASP31" s="18"/>
      <c r="ASQ31" s="18"/>
      <c r="ASR31" s="18"/>
      <c r="ASS31" s="18"/>
      <c r="AST31" s="18"/>
      <c r="ASU31" s="18"/>
      <c r="ASV31" s="18"/>
      <c r="ASW31" s="18"/>
      <c r="ASX31" s="18"/>
      <c r="ASY31" s="18"/>
      <c r="ASZ31" s="18"/>
      <c r="ATA31" s="18"/>
      <c r="ATB31" s="18"/>
      <c r="ATC31" s="18"/>
      <c r="ATD31" s="18"/>
      <c r="ATE31" s="18"/>
      <c r="ATF31" s="18"/>
      <c r="ATG31" s="18"/>
      <c r="ATH31" s="18"/>
      <c r="ATI31" s="18"/>
      <c r="ATJ31" s="18"/>
      <c r="ATK31" s="18"/>
      <c r="ATL31" s="18"/>
      <c r="ATM31" s="18"/>
      <c r="ATN31" s="18"/>
      <c r="ATO31" s="18"/>
      <c r="ATP31" s="18"/>
      <c r="ATQ31" s="18"/>
      <c r="ATR31" s="18"/>
      <c r="ATS31" s="18"/>
      <c r="ATT31" s="18"/>
      <c r="ATU31" s="18"/>
      <c r="ATV31" s="18"/>
      <c r="ATW31" s="18"/>
      <c r="ATX31" s="18"/>
      <c r="ATY31" s="18"/>
      <c r="ATZ31" s="18"/>
      <c r="AUA31" s="18"/>
      <c r="AUB31" s="18"/>
      <c r="AUC31" s="18"/>
      <c r="AUD31" s="18"/>
      <c r="AUE31" s="18"/>
      <c r="AUF31" s="18"/>
      <c r="AUG31" s="18"/>
      <c r="AUH31" s="18"/>
      <c r="AUI31" s="18"/>
      <c r="AUJ31" s="18"/>
      <c r="AUK31" s="18"/>
      <c r="AUL31" s="18"/>
      <c r="AUM31" s="18"/>
      <c r="AUN31" s="18"/>
      <c r="AUO31" s="18"/>
      <c r="AUP31" s="18"/>
      <c r="AUQ31" s="18"/>
      <c r="AUR31" s="18"/>
      <c r="AUS31" s="18"/>
      <c r="AUT31" s="18"/>
      <c r="AUU31" s="18"/>
      <c r="AUV31" s="18"/>
      <c r="AUW31" s="18"/>
      <c r="AUX31" s="18"/>
      <c r="AUY31" s="18"/>
      <c r="AUZ31" s="18"/>
      <c r="AVA31" s="18"/>
      <c r="AVB31" s="18"/>
      <c r="AVC31" s="18"/>
      <c r="AVD31" s="18"/>
      <c r="AVE31" s="18"/>
      <c r="AVF31" s="18"/>
      <c r="AVG31" s="18"/>
      <c r="AVH31" s="18"/>
      <c r="AVI31" s="18"/>
      <c r="AVJ31" s="18"/>
      <c r="AVK31" s="18"/>
      <c r="AVL31" s="18"/>
      <c r="AVM31" s="18"/>
      <c r="AVN31" s="18"/>
      <c r="AVO31" s="18"/>
      <c r="AVP31" s="18"/>
      <c r="AVQ31" s="18"/>
      <c r="AVR31" s="18"/>
      <c r="AVS31" s="18"/>
      <c r="AVT31" s="18"/>
      <c r="AVU31" s="18"/>
      <c r="AVV31" s="18"/>
      <c r="AVW31" s="18"/>
      <c r="AVX31" s="18"/>
      <c r="AVY31" s="18"/>
      <c r="AVZ31" s="18"/>
      <c r="AWA31" s="18"/>
      <c r="AWB31" s="18"/>
      <c r="AWC31" s="18"/>
      <c r="AWD31" s="18"/>
      <c r="AWE31" s="18"/>
      <c r="AWF31" s="18"/>
      <c r="AWG31" s="18"/>
      <c r="AWH31" s="18"/>
      <c r="AWI31" s="18"/>
      <c r="AWJ31" s="18"/>
      <c r="AWK31" s="18"/>
      <c r="AWL31" s="18"/>
      <c r="AWM31" s="18"/>
      <c r="AWN31" s="18"/>
      <c r="AWO31" s="18"/>
      <c r="AWP31" s="18"/>
      <c r="AWQ31" s="18"/>
      <c r="AWR31" s="18"/>
      <c r="AWS31" s="18"/>
      <c r="AWT31" s="18"/>
      <c r="AWU31" s="18"/>
      <c r="AWV31" s="18"/>
      <c r="AWW31" s="18"/>
      <c r="AWX31" s="18"/>
      <c r="AWY31" s="18"/>
      <c r="AWZ31" s="18"/>
      <c r="AXA31" s="18"/>
      <c r="AXB31" s="18"/>
      <c r="AXC31" s="18"/>
      <c r="AXD31" s="18"/>
      <c r="AXE31" s="18"/>
      <c r="AXF31" s="18"/>
      <c r="AXG31" s="18"/>
      <c r="AXH31" s="18"/>
      <c r="AXI31" s="18"/>
      <c r="AXJ31" s="18"/>
      <c r="AXK31" s="18"/>
      <c r="AXL31" s="18"/>
      <c r="AXM31" s="18"/>
      <c r="AXN31" s="18"/>
      <c r="AXO31" s="18"/>
      <c r="AXP31" s="18"/>
      <c r="AXQ31" s="18"/>
      <c r="AXR31" s="18"/>
      <c r="AXS31" s="18"/>
      <c r="AXT31" s="18"/>
      <c r="AXU31" s="18"/>
      <c r="AXV31" s="18"/>
      <c r="AXW31" s="18"/>
      <c r="AXX31" s="18"/>
      <c r="AXY31" s="18"/>
      <c r="AXZ31" s="18"/>
      <c r="AYA31" s="18"/>
      <c r="AYB31" s="18"/>
      <c r="AYC31" s="18"/>
      <c r="AYD31" s="18"/>
      <c r="AYE31" s="18"/>
      <c r="AYF31" s="18"/>
      <c r="AYG31" s="18"/>
      <c r="AYH31" s="18"/>
      <c r="AYI31" s="18"/>
      <c r="AYJ31" s="18"/>
      <c r="AYK31" s="18"/>
      <c r="AYL31" s="18"/>
      <c r="AYM31" s="18"/>
      <c r="AYN31" s="18"/>
      <c r="AYO31" s="18"/>
      <c r="AYP31" s="18"/>
      <c r="AYQ31" s="18"/>
      <c r="AYR31" s="18"/>
      <c r="AYS31" s="18"/>
      <c r="AYT31" s="18"/>
      <c r="AYU31" s="18"/>
      <c r="AYV31" s="18"/>
      <c r="AYW31" s="18"/>
      <c r="AYX31" s="18"/>
      <c r="AYY31" s="18"/>
      <c r="AYZ31" s="18"/>
      <c r="AZA31" s="18"/>
      <c r="AZB31" s="18"/>
      <c r="AZC31" s="18"/>
      <c r="AZD31" s="18"/>
      <c r="AZE31" s="18"/>
      <c r="AZF31" s="18"/>
      <c r="AZG31" s="18"/>
      <c r="AZH31" s="18"/>
      <c r="AZI31" s="18"/>
      <c r="AZJ31" s="18"/>
      <c r="AZK31" s="18"/>
      <c r="AZL31" s="18"/>
      <c r="AZM31" s="18"/>
      <c r="AZN31" s="18"/>
      <c r="AZO31" s="18"/>
      <c r="AZP31" s="18"/>
      <c r="AZQ31" s="18"/>
      <c r="AZR31" s="18"/>
      <c r="AZS31" s="18"/>
      <c r="AZT31" s="18"/>
      <c r="AZU31" s="18"/>
      <c r="AZV31" s="18"/>
      <c r="AZW31" s="18"/>
      <c r="AZX31" s="18"/>
      <c r="AZY31" s="18"/>
      <c r="AZZ31" s="18"/>
      <c r="BAA31" s="18"/>
      <c r="BAB31" s="18"/>
      <c r="BAC31" s="18"/>
      <c r="BAD31" s="18"/>
      <c r="BAE31" s="18"/>
      <c r="BAF31" s="18"/>
      <c r="BAG31" s="18"/>
      <c r="BAH31" s="18"/>
      <c r="BAI31" s="18"/>
      <c r="BAJ31" s="18"/>
      <c r="BAK31" s="18"/>
      <c r="BAL31" s="18"/>
      <c r="BAM31" s="18"/>
      <c r="BAN31" s="18"/>
      <c r="BAO31" s="18"/>
      <c r="BAP31" s="18"/>
      <c r="BAQ31" s="18"/>
      <c r="BAR31" s="18"/>
      <c r="BAS31" s="18"/>
      <c r="BAT31" s="18"/>
      <c r="BAU31" s="18"/>
      <c r="BAV31" s="18"/>
      <c r="BAW31" s="18"/>
      <c r="BAX31" s="18"/>
      <c r="BAY31" s="18"/>
      <c r="BAZ31" s="18"/>
      <c r="BBA31" s="18"/>
      <c r="BBB31" s="18"/>
      <c r="BBC31" s="18"/>
      <c r="BBD31" s="18"/>
      <c r="BBE31" s="18"/>
      <c r="BBF31" s="18"/>
      <c r="BBG31" s="18"/>
      <c r="BBH31" s="18"/>
      <c r="BBI31" s="18"/>
      <c r="BBJ31" s="18"/>
      <c r="BBK31" s="18"/>
      <c r="BBL31" s="18"/>
      <c r="BBM31" s="18"/>
      <c r="BBN31" s="18"/>
      <c r="BBO31" s="18"/>
      <c r="BBP31" s="18"/>
      <c r="BBQ31" s="18"/>
      <c r="BBR31" s="18"/>
      <c r="BBS31" s="18"/>
      <c r="BBT31" s="18"/>
      <c r="BBU31" s="18"/>
      <c r="BBV31" s="18"/>
      <c r="BBW31" s="18"/>
      <c r="BBX31" s="18"/>
      <c r="BBY31" s="18"/>
      <c r="BBZ31" s="18"/>
      <c r="BCA31" s="18"/>
      <c r="BCB31" s="18"/>
      <c r="BCC31" s="18"/>
      <c r="BCD31" s="18"/>
      <c r="BCE31" s="18"/>
      <c r="BCF31" s="18"/>
      <c r="BCG31" s="18"/>
      <c r="BCH31" s="18"/>
      <c r="BCI31" s="18"/>
      <c r="BCJ31" s="18"/>
      <c r="BCK31" s="18"/>
      <c r="BCL31" s="18"/>
      <c r="BCM31" s="18"/>
      <c r="BCN31" s="18"/>
      <c r="BCO31" s="18"/>
      <c r="BCP31" s="18"/>
      <c r="BCQ31" s="18"/>
      <c r="BCR31" s="18"/>
      <c r="BCS31" s="18"/>
      <c r="BCT31" s="18"/>
      <c r="BCU31" s="18"/>
      <c r="BCV31" s="18"/>
      <c r="BCW31" s="18"/>
      <c r="BCX31" s="18"/>
      <c r="BCY31" s="18"/>
      <c r="BCZ31" s="18"/>
      <c r="BDA31" s="18"/>
      <c r="BDB31" s="18"/>
      <c r="BDC31" s="18"/>
      <c r="BDD31" s="18"/>
      <c r="BDE31" s="18"/>
      <c r="BDF31" s="18"/>
      <c r="BDG31" s="18"/>
      <c r="BDH31" s="18"/>
      <c r="BDI31" s="18"/>
      <c r="BDJ31" s="18"/>
      <c r="BDK31" s="18"/>
      <c r="BDL31" s="18"/>
      <c r="BDM31" s="18"/>
      <c r="BDN31" s="18"/>
      <c r="BDO31" s="18"/>
      <c r="BDP31" s="18"/>
      <c r="BDQ31" s="18"/>
      <c r="BDR31" s="18"/>
      <c r="BDS31" s="18"/>
      <c r="BDT31" s="18"/>
      <c r="BDU31" s="18"/>
      <c r="BDV31" s="18"/>
      <c r="BDW31" s="18"/>
      <c r="BDX31" s="18"/>
      <c r="BDY31" s="18"/>
      <c r="BDZ31" s="18"/>
      <c r="BEA31" s="18"/>
      <c r="BEB31" s="18"/>
      <c r="BEC31" s="18"/>
      <c r="BED31" s="18"/>
      <c r="BEE31" s="18"/>
      <c r="BEF31" s="18"/>
      <c r="BEG31" s="18"/>
      <c r="BEH31" s="18"/>
      <c r="BEI31" s="18"/>
      <c r="BEJ31" s="18"/>
      <c r="BEK31" s="18"/>
      <c r="BEL31" s="18"/>
      <c r="BEM31" s="18"/>
      <c r="BEN31" s="18"/>
      <c r="BEO31" s="18"/>
      <c r="BEP31" s="18"/>
      <c r="BEQ31" s="18"/>
      <c r="BER31" s="18"/>
      <c r="BES31" s="18"/>
      <c r="BET31" s="18"/>
      <c r="BEU31" s="18"/>
      <c r="BEV31" s="18"/>
      <c r="BEW31" s="18"/>
      <c r="BEX31" s="18"/>
      <c r="BEY31" s="18"/>
      <c r="BEZ31" s="18"/>
      <c r="BFA31" s="18"/>
      <c r="BFB31" s="18"/>
      <c r="BFC31" s="18"/>
      <c r="BFD31" s="18"/>
      <c r="BFE31" s="18"/>
      <c r="BFF31" s="18"/>
      <c r="BFG31" s="18"/>
      <c r="BFH31" s="18"/>
      <c r="BFI31" s="18"/>
      <c r="BFJ31" s="18"/>
      <c r="BFK31" s="18"/>
      <c r="BFL31" s="18"/>
      <c r="BFM31" s="18"/>
      <c r="BFN31" s="18"/>
      <c r="BFO31" s="18"/>
      <c r="BFP31" s="18"/>
      <c r="BFQ31" s="18"/>
      <c r="BFR31" s="18"/>
      <c r="BFS31" s="18"/>
      <c r="BFT31" s="18"/>
      <c r="BFU31" s="18"/>
      <c r="BFV31" s="18"/>
      <c r="BFW31" s="18"/>
      <c r="BFX31" s="18"/>
      <c r="BFY31" s="18"/>
      <c r="BFZ31" s="18"/>
      <c r="BGA31" s="18"/>
      <c r="BGB31" s="18"/>
      <c r="BGC31" s="18"/>
      <c r="BGD31" s="18"/>
      <c r="BGE31" s="18"/>
      <c r="BGF31" s="18"/>
      <c r="BGG31" s="18"/>
      <c r="BGH31" s="18"/>
      <c r="BGI31" s="18"/>
      <c r="BGJ31" s="18"/>
      <c r="BGK31" s="18"/>
      <c r="BGL31" s="18"/>
      <c r="BGM31" s="18"/>
      <c r="BGN31" s="18"/>
      <c r="BGO31" s="18"/>
      <c r="BGP31" s="18"/>
      <c r="BGQ31" s="18"/>
      <c r="BGR31" s="18"/>
      <c r="BGS31" s="18"/>
      <c r="BGT31" s="18"/>
      <c r="BGU31" s="18"/>
      <c r="BGV31" s="18"/>
      <c r="BGW31" s="18"/>
      <c r="BGX31" s="18"/>
      <c r="BGY31" s="18"/>
      <c r="BGZ31" s="18"/>
      <c r="BHA31" s="18"/>
      <c r="BHB31" s="18"/>
      <c r="BHC31" s="18"/>
      <c r="BHD31" s="18"/>
      <c r="BHE31" s="18"/>
      <c r="BHF31" s="18"/>
      <c r="BHG31" s="18"/>
      <c r="BHH31" s="18"/>
      <c r="BHI31" s="18"/>
      <c r="BHJ31" s="18"/>
      <c r="BHK31" s="18"/>
      <c r="BHL31" s="18"/>
      <c r="BHM31" s="18"/>
      <c r="BHN31" s="18"/>
      <c r="BHO31" s="18"/>
      <c r="BHP31" s="18"/>
      <c r="BHQ31" s="18"/>
      <c r="BHR31" s="18"/>
      <c r="BHS31" s="18"/>
      <c r="BHT31" s="18"/>
      <c r="BHU31" s="18"/>
      <c r="BHV31" s="18"/>
      <c r="BHW31" s="18"/>
      <c r="BHX31" s="18"/>
      <c r="BHY31" s="18"/>
      <c r="BHZ31" s="18"/>
      <c r="BIA31" s="18"/>
      <c r="BIB31" s="18"/>
      <c r="BIC31" s="18"/>
      <c r="BID31" s="18"/>
      <c r="BIE31" s="18"/>
      <c r="BIF31" s="18"/>
      <c r="BIG31" s="18"/>
      <c r="BIH31" s="18"/>
      <c r="BII31" s="18"/>
      <c r="BIJ31" s="18"/>
      <c r="BIK31" s="18"/>
      <c r="BIL31" s="18"/>
      <c r="BIM31" s="18"/>
      <c r="BIN31" s="18"/>
      <c r="BIO31" s="18"/>
      <c r="BIP31" s="18"/>
      <c r="BIQ31" s="18"/>
      <c r="BIR31" s="18"/>
      <c r="BIS31" s="18"/>
      <c r="BIT31" s="18"/>
      <c r="BIU31" s="18"/>
      <c r="BIV31" s="18"/>
      <c r="BIW31" s="18"/>
      <c r="BIX31" s="18"/>
      <c r="BIY31" s="18"/>
      <c r="BIZ31" s="18"/>
      <c r="BJA31" s="18"/>
      <c r="BJB31" s="18"/>
      <c r="BJC31" s="18"/>
      <c r="BJD31" s="18"/>
      <c r="BJE31" s="18"/>
      <c r="BJF31" s="18"/>
      <c r="BJG31" s="18"/>
      <c r="BJH31" s="18"/>
      <c r="BJI31" s="18"/>
      <c r="BJJ31" s="18"/>
      <c r="BJK31" s="18"/>
      <c r="BJL31" s="18"/>
      <c r="BJM31" s="18"/>
      <c r="BJN31" s="18"/>
      <c r="BJO31" s="18"/>
      <c r="BJP31" s="18"/>
      <c r="BJQ31" s="18"/>
      <c r="BJR31" s="18"/>
      <c r="BJS31" s="18"/>
      <c r="BJT31" s="18"/>
      <c r="BJU31" s="18"/>
      <c r="BJV31" s="18"/>
      <c r="BJW31" s="18"/>
      <c r="BJX31" s="18"/>
      <c r="BJY31" s="18"/>
      <c r="BJZ31" s="18"/>
      <c r="BKA31" s="18"/>
      <c r="BKB31" s="18"/>
      <c r="BKC31" s="18"/>
      <c r="BKD31" s="18"/>
      <c r="BKE31" s="18"/>
      <c r="BKF31" s="18"/>
      <c r="BKG31" s="18"/>
      <c r="BKH31" s="18"/>
      <c r="BKI31" s="18"/>
      <c r="BKJ31" s="18"/>
      <c r="BKK31" s="18"/>
      <c r="BKL31" s="18"/>
      <c r="BKM31" s="18"/>
      <c r="BKN31" s="18"/>
      <c r="BKO31" s="18"/>
      <c r="BKP31" s="18"/>
      <c r="BKQ31" s="18"/>
      <c r="BKR31" s="18"/>
      <c r="BKS31" s="18"/>
      <c r="BKT31" s="18"/>
      <c r="BKU31" s="18"/>
      <c r="BKV31" s="18"/>
      <c r="BKW31" s="18"/>
      <c r="BKX31" s="18"/>
      <c r="BKY31" s="18"/>
      <c r="BKZ31" s="18"/>
      <c r="BLA31" s="18"/>
      <c r="BLB31" s="18"/>
      <c r="BLC31" s="18"/>
      <c r="BLD31" s="18"/>
      <c r="BLE31" s="18"/>
      <c r="BLF31" s="18"/>
      <c r="BLG31" s="18"/>
      <c r="BLH31" s="18"/>
      <c r="BLI31" s="18"/>
      <c r="BLJ31" s="18"/>
      <c r="BLK31" s="18"/>
      <c r="BLL31" s="18"/>
      <c r="BLM31" s="18"/>
      <c r="BLN31" s="18"/>
      <c r="BLO31" s="18"/>
      <c r="BLP31" s="18"/>
      <c r="BLQ31" s="18"/>
      <c r="BLR31" s="18"/>
      <c r="BLS31" s="18"/>
      <c r="BLT31" s="18"/>
      <c r="BLU31" s="18"/>
      <c r="BLV31" s="18"/>
      <c r="BLW31" s="18"/>
      <c r="BLX31" s="18"/>
      <c r="BLY31" s="18"/>
      <c r="BLZ31" s="18"/>
      <c r="BMA31" s="18"/>
      <c r="BMB31" s="18"/>
      <c r="BMC31" s="18"/>
      <c r="BMD31" s="18"/>
      <c r="BME31" s="18"/>
      <c r="BMF31" s="18"/>
      <c r="BMG31" s="18"/>
      <c r="BMH31" s="18"/>
      <c r="BMI31" s="18"/>
      <c r="BMJ31" s="18"/>
      <c r="BMK31" s="18"/>
      <c r="BML31" s="18"/>
      <c r="BMM31" s="18"/>
      <c r="BMN31" s="18"/>
      <c r="BMO31" s="18"/>
      <c r="BMP31" s="18"/>
      <c r="BMQ31" s="18"/>
      <c r="BMR31" s="18"/>
      <c r="BMS31" s="18"/>
      <c r="BMT31" s="18"/>
      <c r="BMU31" s="18"/>
      <c r="BMV31" s="18"/>
      <c r="BMW31" s="18"/>
      <c r="BMX31" s="18"/>
      <c r="BMY31" s="18"/>
      <c r="BMZ31" s="18"/>
      <c r="BNA31" s="18"/>
      <c r="BNB31" s="18"/>
      <c r="BNC31" s="18"/>
      <c r="BND31" s="18"/>
      <c r="BNE31" s="18"/>
      <c r="BNF31" s="18"/>
      <c r="BNG31" s="18"/>
      <c r="BNH31" s="18"/>
      <c r="BNI31" s="18"/>
      <c r="BNJ31" s="18"/>
      <c r="BNK31" s="18"/>
      <c r="BNL31" s="18"/>
      <c r="BNM31" s="18"/>
      <c r="BNN31" s="18"/>
      <c r="BNO31" s="18"/>
      <c r="BNP31" s="18"/>
      <c r="BNQ31" s="18"/>
      <c r="BNR31" s="18"/>
      <c r="BNS31" s="18"/>
      <c r="BNT31" s="18"/>
      <c r="BNU31" s="18"/>
      <c r="BNV31" s="18"/>
      <c r="BNW31" s="18"/>
      <c r="BNX31" s="18"/>
      <c r="BNY31" s="18"/>
      <c r="BNZ31" s="18"/>
      <c r="BOA31" s="18"/>
      <c r="BOB31" s="18"/>
      <c r="BOC31" s="18"/>
      <c r="BOD31" s="18"/>
      <c r="BOE31" s="18"/>
      <c r="BOF31" s="18"/>
      <c r="BOG31" s="18"/>
      <c r="BOH31" s="18"/>
      <c r="BOI31" s="18"/>
      <c r="BOJ31" s="18"/>
      <c r="BOK31" s="18"/>
      <c r="BOL31" s="18"/>
      <c r="BOM31" s="18"/>
      <c r="BON31" s="18"/>
      <c r="BOO31" s="18"/>
      <c r="BOP31" s="18"/>
      <c r="BOQ31" s="18"/>
      <c r="BOR31" s="18"/>
      <c r="BOS31" s="18"/>
      <c r="BOT31" s="18"/>
      <c r="BOU31" s="18"/>
      <c r="BOV31" s="18"/>
      <c r="BOW31" s="18"/>
      <c r="BOX31" s="18"/>
      <c r="BOY31" s="18"/>
      <c r="BOZ31" s="18"/>
      <c r="BPA31" s="18"/>
      <c r="BPB31" s="18"/>
      <c r="BPC31" s="18"/>
      <c r="BPD31" s="18"/>
      <c r="BPE31" s="18"/>
      <c r="BPF31" s="18"/>
      <c r="BPG31" s="18"/>
      <c r="BPH31" s="18"/>
      <c r="BPI31" s="18"/>
      <c r="BPJ31" s="18"/>
      <c r="BPK31" s="18"/>
      <c r="BPL31" s="18"/>
      <c r="BPM31" s="18"/>
      <c r="BPN31" s="18"/>
      <c r="BPO31" s="18"/>
      <c r="BPP31" s="18"/>
      <c r="BPQ31" s="18"/>
      <c r="BPR31" s="18"/>
      <c r="BPS31" s="18"/>
      <c r="BPT31" s="18"/>
      <c r="BPU31" s="18"/>
      <c r="BPV31" s="18"/>
      <c r="BPW31" s="18"/>
      <c r="BPX31" s="18"/>
      <c r="BPY31" s="18"/>
      <c r="BPZ31" s="18"/>
      <c r="BQA31" s="18"/>
      <c r="BQB31" s="18"/>
      <c r="BQC31" s="18"/>
      <c r="BQD31" s="18"/>
      <c r="BQE31" s="18"/>
      <c r="BQF31" s="18"/>
      <c r="BQG31" s="18"/>
      <c r="BQH31" s="18"/>
      <c r="BQI31" s="18"/>
      <c r="BQJ31" s="18"/>
      <c r="BQK31" s="18"/>
      <c r="BQL31" s="18"/>
      <c r="BQM31" s="18"/>
      <c r="BQN31" s="18"/>
      <c r="BQO31" s="18"/>
      <c r="BQP31" s="18"/>
      <c r="BQQ31" s="18"/>
      <c r="BQR31" s="18"/>
      <c r="BQS31" s="18"/>
      <c r="BQT31" s="18"/>
      <c r="BQU31" s="18"/>
      <c r="BQV31" s="18"/>
      <c r="BQW31" s="18"/>
      <c r="BQX31" s="18"/>
      <c r="BQY31" s="18"/>
      <c r="BQZ31" s="18"/>
      <c r="BRA31" s="18"/>
      <c r="BRB31" s="18"/>
      <c r="BRC31" s="18"/>
      <c r="BRD31" s="18"/>
      <c r="BRE31" s="18"/>
      <c r="BRF31" s="18"/>
      <c r="BRG31" s="18"/>
      <c r="BRH31" s="18"/>
      <c r="BRI31" s="18"/>
      <c r="BRJ31" s="18"/>
      <c r="BRK31" s="18"/>
      <c r="BRL31" s="18"/>
      <c r="BRM31" s="18"/>
      <c r="BRN31" s="18"/>
      <c r="BRO31" s="18"/>
      <c r="BRP31" s="18"/>
      <c r="BRQ31" s="18"/>
      <c r="BRR31" s="18"/>
      <c r="BRS31" s="18"/>
      <c r="BRT31" s="18"/>
      <c r="BRU31" s="18"/>
      <c r="BRV31" s="18"/>
      <c r="BRW31" s="18"/>
      <c r="BRX31" s="18"/>
      <c r="BRY31" s="18"/>
      <c r="BRZ31" s="18"/>
      <c r="BSA31" s="18"/>
      <c r="BSB31" s="18"/>
      <c r="BSC31" s="18"/>
      <c r="BSD31" s="18"/>
      <c r="BSE31" s="18"/>
      <c r="BSF31" s="18"/>
      <c r="BSG31" s="18"/>
      <c r="BSH31" s="18"/>
      <c r="BSI31" s="18"/>
      <c r="BSJ31" s="18"/>
      <c r="BSK31" s="18"/>
      <c r="BSL31" s="18"/>
      <c r="BSM31" s="18"/>
      <c r="BSN31" s="18"/>
      <c r="BSO31" s="18"/>
      <c r="BSP31" s="18"/>
      <c r="BSQ31" s="18"/>
      <c r="BSR31" s="18"/>
      <c r="BSS31" s="18"/>
      <c r="BST31" s="18"/>
      <c r="BSU31" s="18"/>
      <c r="BSV31" s="18"/>
      <c r="BSW31" s="18"/>
      <c r="BSX31" s="18"/>
      <c r="BSY31" s="18"/>
      <c r="BSZ31" s="18"/>
      <c r="BTA31" s="18"/>
      <c r="BTB31" s="18"/>
      <c r="BTC31" s="18"/>
      <c r="BTD31" s="18"/>
      <c r="BTE31" s="18"/>
      <c r="BTF31" s="18"/>
      <c r="BTG31" s="18"/>
      <c r="BTH31" s="18"/>
      <c r="BTI31" s="18"/>
      <c r="BTJ31" s="18"/>
      <c r="BTK31" s="18"/>
      <c r="BTL31" s="18"/>
      <c r="BTM31" s="18"/>
      <c r="BTN31" s="18"/>
      <c r="BTO31" s="18"/>
      <c r="BTP31" s="18"/>
      <c r="BTQ31" s="18"/>
      <c r="BTR31" s="18"/>
      <c r="BTS31" s="18"/>
      <c r="BTT31" s="18"/>
      <c r="BTU31" s="18"/>
      <c r="BTV31" s="18"/>
      <c r="BTW31" s="18"/>
      <c r="BTX31" s="18"/>
      <c r="BTY31" s="18"/>
      <c r="BTZ31" s="18"/>
      <c r="BUA31" s="18"/>
      <c r="BUB31" s="18"/>
      <c r="BUC31" s="18"/>
      <c r="BUD31" s="18"/>
      <c r="BUE31" s="18"/>
      <c r="BUF31" s="18"/>
      <c r="BUG31" s="18"/>
      <c r="BUH31" s="18"/>
      <c r="BUI31" s="18"/>
      <c r="BUJ31" s="18"/>
      <c r="BUK31" s="18"/>
      <c r="BUL31" s="18"/>
      <c r="BUM31" s="18"/>
      <c r="BUN31" s="18"/>
      <c r="BUO31" s="18"/>
      <c r="BUP31" s="18"/>
      <c r="BUQ31" s="18"/>
      <c r="BUR31" s="18"/>
      <c r="BUS31" s="18"/>
      <c r="BUT31" s="18"/>
      <c r="BUU31" s="18"/>
      <c r="BUV31" s="18"/>
      <c r="BUW31" s="18"/>
    </row>
    <row r="32" spans="1:1921" ht="37.5" customHeight="1" x14ac:dyDescent="0.2">
      <c r="A32" s="10" t="s">
        <v>61</v>
      </c>
      <c r="B32" s="10" t="s">
        <v>192</v>
      </c>
      <c r="C32" s="10"/>
      <c r="D32" s="69"/>
      <c r="E32" s="41"/>
      <c r="F32" s="41"/>
      <c r="G32" s="41"/>
      <c r="H32" s="41"/>
      <c r="I32" s="29"/>
      <c r="J32" s="68"/>
      <c r="K32" s="41"/>
      <c r="L32" s="43"/>
      <c r="N32" s="18"/>
    </row>
    <row r="33" spans="1:1921" ht="12" customHeight="1" x14ac:dyDescent="0.2">
      <c r="A33" s="10" t="s">
        <v>176</v>
      </c>
      <c r="B33" s="46" t="s">
        <v>130</v>
      </c>
      <c r="C33" s="10"/>
      <c r="D33" s="11" t="s">
        <v>10</v>
      </c>
      <c r="E33" s="10">
        <v>120</v>
      </c>
      <c r="F33" s="10">
        <f>E33*3</f>
        <v>360</v>
      </c>
      <c r="G33" s="10"/>
      <c r="H33" s="10"/>
      <c r="I33" s="12">
        <v>0</v>
      </c>
      <c r="J33" s="13">
        <f t="shared" ref="J33:J36" si="14">F33*I33</f>
        <v>0</v>
      </c>
      <c r="K33" s="10">
        <f t="shared" ref="K33:K36" si="15">J33*0.05</f>
        <v>0</v>
      </c>
      <c r="L33" s="14">
        <f t="shared" ref="L33:L36" si="16">J33*1.05</f>
        <v>0</v>
      </c>
      <c r="N33" s="18"/>
    </row>
    <row r="34" spans="1:1921" ht="12" customHeight="1" x14ac:dyDescent="0.2">
      <c r="A34" s="10" t="s">
        <v>177</v>
      </c>
      <c r="B34" s="46" t="s">
        <v>131</v>
      </c>
      <c r="C34" s="10"/>
      <c r="D34" s="11" t="s">
        <v>10</v>
      </c>
      <c r="E34" s="10">
        <v>120</v>
      </c>
      <c r="F34" s="10">
        <f>E34*3</f>
        <v>360</v>
      </c>
      <c r="G34" s="10"/>
      <c r="H34" s="10"/>
      <c r="I34" s="12">
        <v>0</v>
      </c>
      <c r="J34" s="13">
        <f t="shared" ref="J34:J35" si="17">F34*I34</f>
        <v>0</v>
      </c>
      <c r="K34" s="10">
        <f t="shared" ref="K34:K35" si="18">J34*0.05</f>
        <v>0</v>
      </c>
      <c r="L34" s="14">
        <f t="shared" ref="L34:L35" si="19">J34*1.05</f>
        <v>0</v>
      </c>
      <c r="N34" s="18"/>
    </row>
    <row r="35" spans="1:1921" ht="12" customHeight="1" x14ac:dyDescent="0.2">
      <c r="A35" s="10" t="s">
        <v>178</v>
      </c>
      <c r="B35" s="46" t="s">
        <v>132</v>
      </c>
      <c r="C35" s="10"/>
      <c r="D35" s="11" t="s">
        <v>10</v>
      </c>
      <c r="E35" s="10">
        <v>120</v>
      </c>
      <c r="F35" s="10">
        <f>E35*3</f>
        <v>360</v>
      </c>
      <c r="G35" s="10"/>
      <c r="H35" s="10"/>
      <c r="I35" s="12">
        <v>0</v>
      </c>
      <c r="J35" s="13">
        <f t="shared" si="17"/>
        <v>0</v>
      </c>
      <c r="K35" s="10">
        <f t="shared" si="18"/>
        <v>0</v>
      </c>
      <c r="L35" s="14">
        <f t="shared" si="19"/>
        <v>0</v>
      </c>
      <c r="N35" s="18"/>
    </row>
    <row r="36" spans="1:1921" ht="12" customHeight="1" x14ac:dyDescent="0.2">
      <c r="A36" s="10" t="s">
        <v>179</v>
      </c>
      <c r="B36" s="46" t="s">
        <v>129</v>
      </c>
      <c r="C36" s="10"/>
      <c r="D36" s="11" t="s">
        <v>10</v>
      </c>
      <c r="E36" s="10">
        <v>120</v>
      </c>
      <c r="F36" s="10">
        <f>E36*3</f>
        <v>360</v>
      </c>
      <c r="G36" s="10"/>
      <c r="H36" s="10"/>
      <c r="I36" s="12">
        <v>0</v>
      </c>
      <c r="J36" s="13">
        <f t="shared" si="14"/>
        <v>0</v>
      </c>
      <c r="K36" s="10">
        <f t="shared" si="15"/>
        <v>0</v>
      </c>
      <c r="L36" s="14">
        <f t="shared" si="16"/>
        <v>0</v>
      </c>
      <c r="N36" s="18"/>
    </row>
    <row r="37" spans="1:1921" ht="46.5" customHeight="1" x14ac:dyDescent="0.2">
      <c r="A37" s="10" t="s">
        <v>62</v>
      </c>
      <c r="B37" s="10" t="s">
        <v>193</v>
      </c>
      <c r="C37" s="10"/>
      <c r="D37" s="11" t="s">
        <v>10</v>
      </c>
      <c r="E37" s="10">
        <v>20</v>
      </c>
      <c r="F37" s="10">
        <f>E37*3</f>
        <v>60</v>
      </c>
      <c r="G37" s="10"/>
      <c r="H37" s="10"/>
      <c r="I37" s="12">
        <v>0</v>
      </c>
      <c r="J37" s="13">
        <f t="shared" ref="J37" si="20">F37*I37</f>
        <v>0</v>
      </c>
      <c r="K37" s="10">
        <f t="shared" ref="K37" si="21">J37*0.05</f>
        <v>0</v>
      </c>
      <c r="L37" s="14">
        <f t="shared" ref="L37" si="22">J37*1.05</f>
        <v>0</v>
      </c>
      <c r="N37" s="18"/>
    </row>
    <row r="38" spans="1:1921" s="58" customFormat="1" ht="12" customHeight="1" x14ac:dyDescent="0.2">
      <c r="A38" s="100" t="s">
        <v>20</v>
      </c>
      <c r="B38" s="108"/>
      <c r="C38" s="56"/>
      <c r="D38" s="11" t="s">
        <v>10</v>
      </c>
      <c r="E38" s="53">
        <f>SUM(E33:E37)</f>
        <v>500</v>
      </c>
      <c r="F38" s="53">
        <f>SUM(F33:F37)</f>
        <v>1500</v>
      </c>
      <c r="G38" s="57"/>
      <c r="H38" s="57"/>
      <c r="I38" s="57"/>
      <c r="J38" s="53">
        <f>SUM(J33:J37)</f>
        <v>0</v>
      </c>
      <c r="K38" s="53">
        <f>SUM(K33:K37)</f>
        <v>0</v>
      </c>
      <c r="L38" s="53">
        <f>SUM(L33:L37)</f>
        <v>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4"/>
      <c r="JV38" s="54"/>
      <c r="JW38" s="54"/>
      <c r="JX38" s="54"/>
      <c r="JY38" s="54"/>
      <c r="JZ38" s="54"/>
      <c r="KA38" s="54"/>
      <c r="KB38" s="54"/>
      <c r="KC38" s="54"/>
      <c r="KD38" s="54"/>
      <c r="KE38" s="54"/>
      <c r="KF38" s="54"/>
      <c r="KG38" s="54"/>
      <c r="KH38" s="54"/>
      <c r="KI38" s="54"/>
      <c r="KJ38" s="54"/>
      <c r="KK38" s="54"/>
      <c r="KL38" s="54"/>
      <c r="KM38" s="54"/>
      <c r="KN38" s="54"/>
      <c r="KO38" s="54"/>
      <c r="KP38" s="54"/>
      <c r="KQ38" s="54"/>
      <c r="KR38" s="54"/>
      <c r="KS38" s="54"/>
      <c r="KT38" s="54"/>
      <c r="KU38" s="54"/>
      <c r="KV38" s="54"/>
      <c r="KW38" s="54"/>
      <c r="KX38" s="54"/>
      <c r="KY38" s="54"/>
      <c r="KZ38" s="54"/>
      <c r="LA38" s="54"/>
      <c r="LB38" s="54"/>
      <c r="LC38" s="54"/>
      <c r="LD38" s="54"/>
      <c r="LE38" s="54"/>
      <c r="LF38" s="54"/>
      <c r="LG38" s="54"/>
      <c r="LH38" s="54"/>
      <c r="LI38" s="54"/>
      <c r="LJ38" s="54"/>
      <c r="LK38" s="54"/>
      <c r="LL38" s="54"/>
      <c r="LM38" s="54"/>
      <c r="LN38" s="54"/>
      <c r="LO38" s="54"/>
      <c r="LP38" s="54"/>
      <c r="LQ38" s="54"/>
      <c r="LR38" s="54"/>
      <c r="LS38" s="54"/>
      <c r="LT38" s="54"/>
      <c r="LU38" s="54"/>
      <c r="LV38" s="54"/>
      <c r="LW38" s="54"/>
      <c r="LX38" s="54"/>
      <c r="LY38" s="54"/>
      <c r="LZ38" s="54"/>
      <c r="MA38" s="54"/>
      <c r="MB38" s="54"/>
      <c r="MC38" s="54"/>
      <c r="MD38" s="54"/>
      <c r="ME38" s="54"/>
      <c r="MF38" s="54"/>
      <c r="MG38" s="54"/>
      <c r="MH38" s="54"/>
      <c r="MI38" s="54"/>
      <c r="MJ38" s="54"/>
      <c r="MK38" s="54"/>
      <c r="ML38" s="54"/>
      <c r="MM38" s="54"/>
      <c r="MN38" s="54"/>
      <c r="MO38" s="54"/>
      <c r="MP38" s="54"/>
      <c r="MQ38" s="54"/>
      <c r="MR38" s="54"/>
      <c r="MS38" s="54"/>
      <c r="MT38" s="54"/>
      <c r="MU38" s="54"/>
      <c r="MV38" s="54"/>
      <c r="MW38" s="54"/>
      <c r="MX38" s="54"/>
      <c r="MY38" s="54"/>
      <c r="MZ38" s="54"/>
      <c r="NA38" s="54"/>
      <c r="NB38" s="54"/>
      <c r="NC38" s="54"/>
      <c r="ND38" s="54"/>
      <c r="NE38" s="54"/>
      <c r="NF38" s="54"/>
      <c r="NG38" s="54"/>
      <c r="NH38" s="54"/>
      <c r="NI38" s="54"/>
      <c r="NJ38" s="54"/>
      <c r="NK38" s="54"/>
      <c r="NL38" s="54"/>
      <c r="NM38" s="54"/>
      <c r="NN38" s="54"/>
      <c r="NO38" s="54"/>
      <c r="NP38" s="54"/>
      <c r="NQ38" s="54"/>
      <c r="NR38" s="54"/>
      <c r="NS38" s="54"/>
      <c r="NT38" s="54"/>
      <c r="NU38" s="54"/>
      <c r="NV38" s="54"/>
      <c r="NW38" s="54"/>
      <c r="NX38" s="54"/>
      <c r="NY38" s="54"/>
      <c r="NZ38" s="54"/>
      <c r="OA38" s="54"/>
      <c r="OB38" s="54"/>
      <c r="OC38" s="54"/>
      <c r="OD38" s="54"/>
      <c r="OE38" s="54"/>
      <c r="OF38" s="54"/>
      <c r="OG38" s="54"/>
      <c r="OH38" s="54"/>
      <c r="OI38" s="54"/>
      <c r="OJ38" s="54"/>
      <c r="OK38" s="54"/>
      <c r="OL38" s="54"/>
      <c r="OM38" s="54"/>
      <c r="ON38" s="54"/>
      <c r="OO38" s="54"/>
      <c r="OP38" s="54"/>
      <c r="OQ38" s="54"/>
      <c r="OR38" s="54"/>
      <c r="OS38" s="54"/>
      <c r="OT38" s="54"/>
      <c r="OU38" s="54"/>
      <c r="OV38" s="54"/>
      <c r="OW38" s="54"/>
      <c r="OX38" s="54"/>
      <c r="OY38" s="54"/>
      <c r="OZ38" s="54"/>
      <c r="PA38" s="54"/>
      <c r="PB38" s="54"/>
      <c r="PC38" s="54"/>
      <c r="PD38" s="54"/>
      <c r="PE38" s="54"/>
      <c r="PF38" s="54"/>
      <c r="PG38" s="54"/>
      <c r="PH38" s="54"/>
      <c r="PI38" s="54"/>
      <c r="PJ38" s="54"/>
      <c r="PK38" s="54"/>
      <c r="PL38" s="54"/>
      <c r="PM38" s="54"/>
      <c r="PN38" s="54"/>
      <c r="PO38" s="54"/>
      <c r="PP38" s="54"/>
      <c r="PQ38" s="54"/>
      <c r="PR38" s="54"/>
      <c r="PS38" s="54"/>
      <c r="PT38" s="54"/>
      <c r="PU38" s="54"/>
      <c r="PV38" s="54"/>
      <c r="PW38" s="54"/>
      <c r="PX38" s="54"/>
      <c r="PY38" s="54"/>
      <c r="PZ38" s="54"/>
      <c r="QA38" s="54"/>
      <c r="QB38" s="54"/>
      <c r="QC38" s="54"/>
      <c r="QD38" s="54"/>
      <c r="QE38" s="54"/>
      <c r="QF38" s="54"/>
      <c r="QG38" s="54"/>
      <c r="QH38" s="54"/>
      <c r="QI38" s="54"/>
      <c r="QJ38" s="54"/>
      <c r="QK38" s="54"/>
      <c r="QL38" s="54"/>
      <c r="QM38" s="54"/>
      <c r="QN38" s="54"/>
      <c r="QO38" s="54"/>
      <c r="QP38" s="54"/>
      <c r="QQ38" s="54"/>
      <c r="QR38" s="54"/>
      <c r="QS38" s="54"/>
      <c r="QT38" s="54"/>
      <c r="QU38" s="54"/>
      <c r="QV38" s="54"/>
      <c r="QW38" s="54"/>
      <c r="QX38" s="54"/>
      <c r="QY38" s="54"/>
      <c r="QZ38" s="54"/>
      <c r="RA38" s="54"/>
      <c r="RB38" s="54"/>
      <c r="RC38" s="54"/>
      <c r="RD38" s="54"/>
      <c r="RE38" s="54"/>
      <c r="RF38" s="54"/>
      <c r="RG38" s="54"/>
      <c r="RH38" s="54"/>
      <c r="RI38" s="54"/>
      <c r="RJ38" s="54"/>
      <c r="RK38" s="54"/>
      <c r="RL38" s="54"/>
      <c r="RM38" s="54"/>
      <c r="RN38" s="54"/>
      <c r="RO38" s="54"/>
      <c r="RP38" s="54"/>
      <c r="RQ38" s="54"/>
      <c r="RR38" s="54"/>
      <c r="RS38" s="54"/>
      <c r="RT38" s="54"/>
      <c r="RU38" s="54"/>
      <c r="RV38" s="54"/>
      <c r="RW38" s="54"/>
      <c r="RX38" s="54"/>
      <c r="RY38" s="54"/>
      <c r="RZ38" s="54"/>
      <c r="SA38" s="54"/>
      <c r="SB38" s="54"/>
      <c r="SC38" s="54"/>
      <c r="SD38" s="54"/>
      <c r="SE38" s="54"/>
      <c r="SF38" s="54"/>
      <c r="SG38" s="54"/>
      <c r="SH38" s="54"/>
      <c r="SI38" s="54"/>
      <c r="SJ38" s="54"/>
      <c r="SK38" s="54"/>
      <c r="SL38" s="54"/>
      <c r="SM38" s="54"/>
      <c r="SN38" s="54"/>
      <c r="SO38" s="54"/>
      <c r="SP38" s="54"/>
      <c r="SQ38" s="54"/>
      <c r="SR38" s="54"/>
      <c r="SS38" s="54"/>
      <c r="ST38" s="54"/>
      <c r="SU38" s="54"/>
      <c r="SV38" s="54"/>
      <c r="SW38" s="54"/>
      <c r="SX38" s="54"/>
      <c r="SY38" s="54"/>
      <c r="SZ38" s="54"/>
      <c r="TA38" s="54"/>
      <c r="TB38" s="54"/>
      <c r="TC38" s="54"/>
      <c r="TD38" s="54"/>
      <c r="TE38" s="54"/>
      <c r="TF38" s="54"/>
      <c r="TG38" s="54"/>
      <c r="TH38" s="54"/>
      <c r="TI38" s="54"/>
      <c r="TJ38" s="54"/>
      <c r="TK38" s="54"/>
      <c r="TL38" s="54"/>
      <c r="TM38" s="54"/>
      <c r="TN38" s="54"/>
      <c r="TO38" s="54"/>
      <c r="TP38" s="54"/>
      <c r="TQ38" s="54"/>
      <c r="TR38" s="54"/>
      <c r="TS38" s="54"/>
      <c r="TT38" s="54"/>
      <c r="TU38" s="54"/>
      <c r="TV38" s="54"/>
      <c r="TW38" s="54"/>
      <c r="TX38" s="54"/>
      <c r="TY38" s="54"/>
      <c r="TZ38" s="54"/>
      <c r="UA38" s="54"/>
      <c r="UB38" s="54"/>
      <c r="UC38" s="54"/>
      <c r="UD38" s="54"/>
      <c r="UE38" s="54"/>
      <c r="UF38" s="54"/>
      <c r="UG38" s="54"/>
      <c r="UH38" s="54"/>
      <c r="UI38" s="54"/>
      <c r="UJ38" s="54"/>
      <c r="UK38" s="54"/>
      <c r="UL38" s="54"/>
      <c r="UM38" s="54"/>
      <c r="UN38" s="54"/>
      <c r="UO38" s="54"/>
      <c r="UP38" s="54"/>
      <c r="UQ38" s="54"/>
      <c r="UR38" s="54"/>
      <c r="US38" s="54"/>
      <c r="UT38" s="54"/>
      <c r="UU38" s="54"/>
      <c r="UV38" s="54"/>
      <c r="UW38" s="54"/>
      <c r="UX38" s="54"/>
      <c r="UY38" s="54"/>
      <c r="UZ38" s="54"/>
      <c r="VA38" s="54"/>
      <c r="VB38" s="54"/>
      <c r="VC38" s="54"/>
      <c r="VD38" s="54"/>
      <c r="VE38" s="54"/>
      <c r="VF38" s="54"/>
      <c r="VG38" s="54"/>
      <c r="VH38" s="54"/>
      <c r="VI38" s="54"/>
      <c r="VJ38" s="54"/>
      <c r="VK38" s="54"/>
      <c r="VL38" s="54"/>
      <c r="VM38" s="54"/>
      <c r="VN38" s="54"/>
      <c r="VO38" s="54"/>
      <c r="VP38" s="54"/>
      <c r="VQ38" s="54"/>
      <c r="VR38" s="54"/>
      <c r="VS38" s="54"/>
      <c r="VT38" s="54"/>
      <c r="VU38" s="54"/>
      <c r="VV38" s="54"/>
      <c r="VW38" s="54"/>
      <c r="VX38" s="54"/>
      <c r="VY38" s="54"/>
      <c r="VZ38" s="54"/>
      <c r="WA38" s="54"/>
      <c r="WB38" s="54"/>
      <c r="WC38" s="54"/>
      <c r="WD38" s="54"/>
      <c r="WE38" s="54"/>
      <c r="WF38" s="54"/>
      <c r="WG38" s="54"/>
      <c r="WH38" s="54"/>
      <c r="WI38" s="54"/>
      <c r="WJ38" s="54"/>
      <c r="WK38" s="54"/>
      <c r="WL38" s="54"/>
      <c r="WM38" s="54"/>
      <c r="WN38" s="54"/>
      <c r="WO38" s="54"/>
      <c r="WP38" s="54"/>
      <c r="WQ38" s="54"/>
      <c r="WR38" s="54"/>
      <c r="WS38" s="54"/>
      <c r="WT38" s="54"/>
      <c r="WU38" s="54"/>
      <c r="WV38" s="54"/>
      <c r="WW38" s="54"/>
      <c r="WX38" s="54"/>
      <c r="WY38" s="54"/>
      <c r="WZ38" s="54"/>
      <c r="XA38" s="54"/>
      <c r="XB38" s="54"/>
      <c r="XC38" s="54"/>
      <c r="XD38" s="54"/>
      <c r="XE38" s="54"/>
      <c r="XF38" s="54"/>
      <c r="XG38" s="54"/>
      <c r="XH38" s="54"/>
      <c r="XI38" s="54"/>
      <c r="XJ38" s="54"/>
      <c r="XK38" s="54"/>
      <c r="XL38" s="54"/>
      <c r="XM38" s="54"/>
      <c r="XN38" s="54"/>
      <c r="XO38" s="54"/>
      <c r="XP38" s="54"/>
      <c r="XQ38" s="54"/>
      <c r="XR38" s="54"/>
      <c r="XS38" s="54"/>
      <c r="XT38" s="54"/>
      <c r="XU38" s="54"/>
      <c r="XV38" s="54"/>
      <c r="XW38" s="54"/>
      <c r="XX38" s="54"/>
      <c r="XY38" s="54"/>
      <c r="XZ38" s="54"/>
      <c r="YA38" s="54"/>
      <c r="YB38" s="54"/>
      <c r="YC38" s="54"/>
      <c r="YD38" s="54"/>
      <c r="YE38" s="54"/>
      <c r="YF38" s="54"/>
      <c r="YG38" s="54"/>
      <c r="YH38" s="54"/>
      <c r="YI38" s="54"/>
      <c r="YJ38" s="54"/>
      <c r="YK38" s="54"/>
      <c r="YL38" s="54"/>
      <c r="YM38" s="54"/>
      <c r="YN38" s="54"/>
      <c r="YO38" s="54"/>
      <c r="YP38" s="54"/>
      <c r="YQ38" s="54"/>
      <c r="YR38" s="54"/>
      <c r="YS38" s="54"/>
      <c r="YT38" s="54"/>
      <c r="YU38" s="54"/>
      <c r="YV38" s="54"/>
      <c r="YW38" s="54"/>
      <c r="YX38" s="54"/>
      <c r="YY38" s="54"/>
      <c r="YZ38" s="54"/>
      <c r="ZA38" s="54"/>
      <c r="ZB38" s="54"/>
      <c r="ZC38" s="54"/>
      <c r="ZD38" s="54"/>
      <c r="ZE38" s="54"/>
      <c r="ZF38" s="54"/>
      <c r="ZG38" s="54"/>
      <c r="ZH38" s="54"/>
      <c r="ZI38" s="54"/>
      <c r="ZJ38" s="54"/>
      <c r="ZK38" s="54"/>
      <c r="ZL38" s="54"/>
      <c r="ZM38" s="54"/>
      <c r="ZN38" s="54"/>
      <c r="ZO38" s="54"/>
      <c r="ZP38" s="54"/>
      <c r="ZQ38" s="54"/>
      <c r="ZR38" s="54"/>
      <c r="ZS38" s="54"/>
      <c r="ZT38" s="54"/>
      <c r="ZU38" s="54"/>
      <c r="ZV38" s="54"/>
      <c r="ZW38" s="54"/>
      <c r="ZX38" s="54"/>
      <c r="ZY38" s="54"/>
      <c r="ZZ38" s="54"/>
      <c r="AAA38" s="54"/>
      <c r="AAB38" s="54"/>
      <c r="AAC38" s="54"/>
      <c r="AAD38" s="54"/>
      <c r="AAE38" s="54"/>
      <c r="AAF38" s="54"/>
      <c r="AAG38" s="54"/>
      <c r="AAH38" s="54"/>
      <c r="AAI38" s="54"/>
      <c r="AAJ38" s="54"/>
      <c r="AAK38" s="54"/>
      <c r="AAL38" s="54"/>
      <c r="AAM38" s="54"/>
      <c r="AAN38" s="54"/>
      <c r="AAO38" s="54"/>
      <c r="AAP38" s="54"/>
      <c r="AAQ38" s="54"/>
      <c r="AAR38" s="54"/>
      <c r="AAS38" s="54"/>
      <c r="AAT38" s="54"/>
      <c r="AAU38" s="54"/>
      <c r="AAV38" s="54"/>
      <c r="AAW38" s="54"/>
      <c r="AAX38" s="54"/>
      <c r="AAY38" s="54"/>
      <c r="AAZ38" s="54"/>
      <c r="ABA38" s="54"/>
      <c r="ABB38" s="54"/>
      <c r="ABC38" s="54"/>
      <c r="ABD38" s="54"/>
      <c r="ABE38" s="54"/>
      <c r="ABF38" s="54"/>
      <c r="ABG38" s="54"/>
      <c r="ABH38" s="54"/>
      <c r="ABI38" s="54"/>
      <c r="ABJ38" s="54"/>
      <c r="ABK38" s="54"/>
      <c r="ABL38" s="54"/>
      <c r="ABM38" s="54"/>
      <c r="ABN38" s="54"/>
      <c r="ABO38" s="54"/>
      <c r="ABP38" s="54"/>
      <c r="ABQ38" s="54"/>
      <c r="ABR38" s="54"/>
      <c r="ABS38" s="54"/>
      <c r="ABT38" s="54"/>
      <c r="ABU38" s="54"/>
      <c r="ABV38" s="54"/>
      <c r="ABW38" s="54"/>
      <c r="ABX38" s="54"/>
      <c r="ABY38" s="54"/>
      <c r="ABZ38" s="54"/>
      <c r="ACA38" s="54"/>
      <c r="ACB38" s="54"/>
      <c r="ACC38" s="54"/>
      <c r="ACD38" s="54"/>
      <c r="ACE38" s="54"/>
      <c r="ACF38" s="54"/>
      <c r="ACG38" s="54"/>
      <c r="ACH38" s="54"/>
      <c r="ACI38" s="54"/>
      <c r="ACJ38" s="54"/>
      <c r="ACK38" s="54"/>
      <c r="ACL38" s="54"/>
      <c r="ACM38" s="54"/>
      <c r="ACN38" s="54"/>
      <c r="ACO38" s="54"/>
      <c r="ACP38" s="54"/>
      <c r="ACQ38" s="54"/>
      <c r="ACR38" s="54"/>
      <c r="ACS38" s="54"/>
      <c r="ACT38" s="54"/>
      <c r="ACU38" s="54"/>
      <c r="ACV38" s="54"/>
      <c r="ACW38" s="54"/>
      <c r="ACX38" s="54"/>
      <c r="ACY38" s="54"/>
      <c r="ACZ38" s="54"/>
      <c r="ADA38" s="54"/>
      <c r="ADB38" s="54"/>
      <c r="ADC38" s="54"/>
      <c r="ADD38" s="54"/>
      <c r="ADE38" s="54"/>
      <c r="ADF38" s="54"/>
      <c r="ADG38" s="54"/>
      <c r="ADH38" s="54"/>
      <c r="ADI38" s="54"/>
      <c r="ADJ38" s="54"/>
      <c r="ADK38" s="54"/>
      <c r="ADL38" s="54"/>
      <c r="ADM38" s="54"/>
      <c r="ADN38" s="54"/>
      <c r="ADO38" s="54"/>
      <c r="ADP38" s="54"/>
      <c r="ADQ38" s="54"/>
      <c r="ADR38" s="54"/>
      <c r="ADS38" s="54"/>
      <c r="ADT38" s="54"/>
      <c r="ADU38" s="54"/>
      <c r="ADV38" s="54"/>
      <c r="ADW38" s="54"/>
      <c r="ADX38" s="54"/>
      <c r="ADY38" s="54"/>
      <c r="ADZ38" s="54"/>
      <c r="AEA38" s="54"/>
      <c r="AEB38" s="54"/>
      <c r="AEC38" s="54"/>
      <c r="AED38" s="54"/>
      <c r="AEE38" s="54"/>
      <c r="AEF38" s="54"/>
      <c r="AEG38" s="54"/>
      <c r="AEH38" s="54"/>
      <c r="AEI38" s="54"/>
      <c r="AEJ38" s="54"/>
      <c r="AEK38" s="54"/>
      <c r="AEL38" s="54"/>
      <c r="AEM38" s="54"/>
      <c r="AEN38" s="54"/>
      <c r="AEO38" s="54"/>
      <c r="AEP38" s="54"/>
      <c r="AEQ38" s="54"/>
      <c r="AER38" s="54"/>
      <c r="AES38" s="54"/>
      <c r="AET38" s="54"/>
      <c r="AEU38" s="54"/>
      <c r="AEV38" s="54"/>
      <c r="AEW38" s="54"/>
      <c r="AEX38" s="54"/>
      <c r="AEY38" s="54"/>
      <c r="AEZ38" s="54"/>
      <c r="AFA38" s="54"/>
      <c r="AFB38" s="54"/>
      <c r="AFC38" s="54"/>
      <c r="AFD38" s="54"/>
      <c r="AFE38" s="54"/>
      <c r="AFF38" s="54"/>
      <c r="AFG38" s="54"/>
      <c r="AFH38" s="54"/>
      <c r="AFI38" s="54"/>
      <c r="AFJ38" s="54"/>
      <c r="AFK38" s="54"/>
      <c r="AFL38" s="54"/>
      <c r="AFM38" s="54"/>
      <c r="AFN38" s="54"/>
      <c r="AFO38" s="54"/>
      <c r="AFP38" s="54"/>
      <c r="AFQ38" s="54"/>
      <c r="AFR38" s="54"/>
      <c r="AFS38" s="54"/>
      <c r="AFT38" s="54"/>
      <c r="AFU38" s="54"/>
      <c r="AFV38" s="54"/>
      <c r="AFW38" s="54"/>
      <c r="AFX38" s="54"/>
      <c r="AFY38" s="54"/>
      <c r="AFZ38" s="54"/>
      <c r="AGA38" s="54"/>
      <c r="AGB38" s="54"/>
      <c r="AGC38" s="54"/>
      <c r="AGD38" s="54"/>
      <c r="AGE38" s="54"/>
      <c r="AGF38" s="54"/>
      <c r="AGG38" s="54"/>
      <c r="AGH38" s="54"/>
      <c r="AGI38" s="54"/>
      <c r="AGJ38" s="54"/>
      <c r="AGK38" s="54"/>
      <c r="AGL38" s="54"/>
      <c r="AGM38" s="54"/>
      <c r="AGN38" s="54"/>
      <c r="AGO38" s="54"/>
      <c r="AGP38" s="54"/>
      <c r="AGQ38" s="54"/>
      <c r="AGR38" s="54"/>
      <c r="AGS38" s="54"/>
      <c r="AGT38" s="54"/>
      <c r="AGU38" s="54"/>
      <c r="AGV38" s="54"/>
      <c r="AGW38" s="54"/>
      <c r="AGX38" s="54"/>
      <c r="AGY38" s="54"/>
      <c r="AGZ38" s="54"/>
      <c r="AHA38" s="54"/>
      <c r="AHB38" s="54"/>
      <c r="AHC38" s="54"/>
      <c r="AHD38" s="54"/>
      <c r="AHE38" s="54"/>
      <c r="AHF38" s="54"/>
      <c r="AHG38" s="54"/>
      <c r="AHH38" s="54"/>
      <c r="AHI38" s="54"/>
      <c r="AHJ38" s="54"/>
      <c r="AHK38" s="54"/>
      <c r="AHL38" s="54"/>
      <c r="AHM38" s="54"/>
      <c r="AHN38" s="54"/>
      <c r="AHO38" s="54"/>
      <c r="AHP38" s="54"/>
      <c r="AHQ38" s="54"/>
      <c r="AHR38" s="54"/>
      <c r="AHS38" s="54"/>
      <c r="AHT38" s="54"/>
      <c r="AHU38" s="54"/>
      <c r="AHV38" s="54"/>
      <c r="AHW38" s="54"/>
      <c r="AHX38" s="54"/>
      <c r="AHY38" s="54"/>
      <c r="AHZ38" s="54"/>
      <c r="AIA38" s="54"/>
      <c r="AIB38" s="54"/>
      <c r="AIC38" s="54"/>
      <c r="AID38" s="54"/>
      <c r="AIE38" s="54"/>
      <c r="AIF38" s="54"/>
      <c r="AIG38" s="54"/>
      <c r="AIH38" s="54"/>
      <c r="AII38" s="54"/>
      <c r="AIJ38" s="54"/>
      <c r="AIK38" s="54"/>
      <c r="AIL38" s="54"/>
      <c r="AIM38" s="54"/>
      <c r="AIN38" s="54"/>
      <c r="AIO38" s="54"/>
      <c r="AIP38" s="54"/>
      <c r="AIQ38" s="54"/>
      <c r="AIR38" s="54"/>
      <c r="AIS38" s="54"/>
      <c r="AIT38" s="54"/>
      <c r="AIU38" s="54"/>
      <c r="AIV38" s="54"/>
      <c r="AIW38" s="54"/>
      <c r="AIX38" s="54"/>
      <c r="AIY38" s="54"/>
      <c r="AIZ38" s="54"/>
      <c r="AJA38" s="54"/>
      <c r="AJB38" s="54"/>
      <c r="AJC38" s="54"/>
      <c r="AJD38" s="54"/>
      <c r="AJE38" s="54"/>
      <c r="AJF38" s="54"/>
      <c r="AJG38" s="54"/>
      <c r="AJH38" s="54"/>
      <c r="AJI38" s="54"/>
      <c r="AJJ38" s="54"/>
      <c r="AJK38" s="54"/>
      <c r="AJL38" s="54"/>
      <c r="AJM38" s="54"/>
      <c r="AJN38" s="54"/>
      <c r="AJO38" s="54"/>
      <c r="AJP38" s="54"/>
      <c r="AJQ38" s="54"/>
      <c r="AJR38" s="54"/>
      <c r="AJS38" s="54"/>
      <c r="AJT38" s="54"/>
      <c r="AJU38" s="54"/>
      <c r="AJV38" s="54"/>
      <c r="AJW38" s="54"/>
      <c r="AJX38" s="54"/>
      <c r="AJY38" s="54"/>
      <c r="AJZ38" s="54"/>
      <c r="AKA38" s="54"/>
      <c r="AKB38" s="54"/>
      <c r="AKC38" s="54"/>
      <c r="AKD38" s="54"/>
      <c r="AKE38" s="54"/>
      <c r="AKF38" s="54"/>
      <c r="AKG38" s="54"/>
      <c r="AKH38" s="54"/>
      <c r="AKI38" s="54"/>
      <c r="AKJ38" s="54"/>
      <c r="AKK38" s="54"/>
      <c r="AKL38" s="54"/>
      <c r="AKM38" s="54"/>
      <c r="AKN38" s="54"/>
      <c r="AKO38" s="54"/>
      <c r="AKP38" s="54"/>
      <c r="AKQ38" s="54"/>
      <c r="AKR38" s="54"/>
      <c r="AKS38" s="54"/>
      <c r="AKT38" s="54"/>
      <c r="AKU38" s="54"/>
      <c r="AKV38" s="54"/>
      <c r="AKW38" s="54"/>
      <c r="AKX38" s="54"/>
      <c r="AKY38" s="54"/>
      <c r="AKZ38" s="54"/>
      <c r="ALA38" s="54"/>
      <c r="ALB38" s="54"/>
      <c r="ALC38" s="54"/>
      <c r="ALD38" s="54"/>
      <c r="ALE38" s="54"/>
      <c r="ALF38" s="54"/>
      <c r="ALG38" s="54"/>
      <c r="ALH38" s="54"/>
      <c r="ALI38" s="54"/>
      <c r="ALJ38" s="54"/>
      <c r="ALK38" s="54"/>
      <c r="ALL38" s="54"/>
      <c r="ALM38" s="54"/>
      <c r="ALN38" s="54"/>
      <c r="ALO38" s="54"/>
      <c r="ALP38" s="54"/>
      <c r="ALQ38" s="54"/>
      <c r="ALR38" s="54"/>
      <c r="ALS38" s="54"/>
      <c r="ALT38" s="54"/>
      <c r="ALU38" s="54"/>
      <c r="ALV38" s="54"/>
      <c r="ALW38" s="54"/>
      <c r="ALX38" s="54"/>
      <c r="ALY38" s="54"/>
      <c r="ALZ38" s="54"/>
      <c r="AMA38" s="54"/>
      <c r="AMB38" s="54"/>
      <c r="AMC38" s="54"/>
      <c r="AMD38" s="54"/>
      <c r="AME38" s="54"/>
      <c r="AMF38" s="54"/>
      <c r="AMG38" s="54"/>
      <c r="AMH38" s="54"/>
      <c r="AMI38" s="54"/>
      <c r="AMJ38" s="54"/>
      <c r="AMK38" s="54"/>
      <c r="AML38" s="54"/>
      <c r="AMM38" s="54"/>
      <c r="AMN38" s="54"/>
      <c r="AMO38" s="54"/>
      <c r="AMP38" s="54"/>
      <c r="AMQ38" s="54"/>
      <c r="AMR38" s="54"/>
      <c r="AMS38" s="54"/>
      <c r="AMT38" s="54"/>
      <c r="AMU38" s="54"/>
      <c r="AMV38" s="54"/>
      <c r="AMW38" s="54"/>
      <c r="AMX38" s="54"/>
      <c r="AMY38" s="54"/>
      <c r="AMZ38" s="54"/>
      <c r="ANA38" s="54"/>
      <c r="ANB38" s="54"/>
      <c r="ANC38" s="54"/>
      <c r="AND38" s="54"/>
      <c r="ANE38" s="54"/>
      <c r="ANF38" s="54"/>
      <c r="ANG38" s="54"/>
      <c r="ANH38" s="54"/>
      <c r="ANI38" s="54"/>
      <c r="ANJ38" s="54"/>
      <c r="ANK38" s="54"/>
      <c r="ANL38" s="54"/>
      <c r="ANM38" s="54"/>
      <c r="ANN38" s="54"/>
      <c r="ANO38" s="54"/>
      <c r="ANP38" s="54"/>
      <c r="ANQ38" s="54"/>
      <c r="ANR38" s="54"/>
      <c r="ANS38" s="54"/>
      <c r="ANT38" s="54"/>
      <c r="ANU38" s="54"/>
      <c r="ANV38" s="54"/>
      <c r="ANW38" s="54"/>
      <c r="ANX38" s="54"/>
      <c r="ANY38" s="54"/>
      <c r="ANZ38" s="54"/>
      <c r="AOA38" s="54"/>
      <c r="AOB38" s="54"/>
      <c r="AOC38" s="54"/>
      <c r="AOD38" s="54"/>
      <c r="AOE38" s="54"/>
      <c r="AOF38" s="54"/>
      <c r="AOG38" s="54"/>
      <c r="AOH38" s="54"/>
      <c r="AOI38" s="54"/>
      <c r="AOJ38" s="54"/>
      <c r="AOK38" s="54"/>
      <c r="AOL38" s="54"/>
      <c r="AOM38" s="54"/>
      <c r="AON38" s="54"/>
      <c r="AOO38" s="54"/>
      <c r="AOP38" s="54"/>
      <c r="AOQ38" s="54"/>
      <c r="AOR38" s="54"/>
      <c r="AOS38" s="54"/>
      <c r="AOT38" s="54"/>
      <c r="AOU38" s="54"/>
      <c r="AOV38" s="54"/>
      <c r="AOW38" s="54"/>
      <c r="AOX38" s="54"/>
      <c r="AOY38" s="54"/>
      <c r="AOZ38" s="54"/>
      <c r="APA38" s="54"/>
      <c r="APB38" s="54"/>
      <c r="APC38" s="54"/>
      <c r="APD38" s="54"/>
      <c r="APE38" s="54"/>
      <c r="APF38" s="54"/>
      <c r="APG38" s="54"/>
      <c r="APH38" s="54"/>
      <c r="API38" s="54"/>
      <c r="APJ38" s="54"/>
      <c r="APK38" s="54"/>
      <c r="APL38" s="54"/>
      <c r="APM38" s="54"/>
      <c r="APN38" s="54"/>
      <c r="APO38" s="54"/>
      <c r="APP38" s="54"/>
      <c r="APQ38" s="54"/>
      <c r="APR38" s="54"/>
      <c r="APS38" s="54"/>
      <c r="APT38" s="54"/>
      <c r="APU38" s="54"/>
      <c r="APV38" s="54"/>
      <c r="APW38" s="54"/>
      <c r="APX38" s="54"/>
      <c r="APY38" s="54"/>
      <c r="APZ38" s="54"/>
      <c r="AQA38" s="54"/>
      <c r="AQB38" s="54"/>
      <c r="AQC38" s="54"/>
      <c r="AQD38" s="54"/>
      <c r="AQE38" s="54"/>
      <c r="AQF38" s="54"/>
      <c r="AQG38" s="54"/>
      <c r="AQH38" s="54"/>
      <c r="AQI38" s="54"/>
      <c r="AQJ38" s="54"/>
      <c r="AQK38" s="54"/>
      <c r="AQL38" s="54"/>
      <c r="AQM38" s="54"/>
      <c r="AQN38" s="54"/>
      <c r="AQO38" s="54"/>
      <c r="AQP38" s="54"/>
      <c r="AQQ38" s="54"/>
      <c r="AQR38" s="54"/>
      <c r="AQS38" s="54"/>
      <c r="AQT38" s="54"/>
      <c r="AQU38" s="54"/>
      <c r="AQV38" s="54"/>
      <c r="AQW38" s="54"/>
      <c r="AQX38" s="54"/>
      <c r="AQY38" s="54"/>
      <c r="AQZ38" s="54"/>
      <c r="ARA38" s="54"/>
      <c r="ARB38" s="54"/>
      <c r="ARC38" s="54"/>
      <c r="ARD38" s="54"/>
      <c r="ARE38" s="54"/>
      <c r="ARF38" s="54"/>
      <c r="ARG38" s="54"/>
      <c r="ARH38" s="54"/>
      <c r="ARI38" s="54"/>
      <c r="ARJ38" s="54"/>
      <c r="ARK38" s="54"/>
      <c r="ARL38" s="54"/>
      <c r="ARM38" s="54"/>
      <c r="ARN38" s="54"/>
      <c r="ARO38" s="54"/>
      <c r="ARP38" s="54"/>
      <c r="ARQ38" s="54"/>
      <c r="ARR38" s="54"/>
      <c r="ARS38" s="54"/>
      <c r="ART38" s="54"/>
      <c r="ARU38" s="54"/>
      <c r="ARV38" s="54"/>
      <c r="ARW38" s="54"/>
      <c r="ARX38" s="54"/>
      <c r="ARY38" s="54"/>
      <c r="ARZ38" s="54"/>
      <c r="ASA38" s="54"/>
      <c r="ASB38" s="54"/>
      <c r="ASC38" s="54"/>
      <c r="ASD38" s="54"/>
      <c r="ASE38" s="54"/>
      <c r="ASF38" s="54"/>
      <c r="ASG38" s="54"/>
      <c r="ASH38" s="54"/>
      <c r="ASI38" s="54"/>
      <c r="ASJ38" s="54"/>
      <c r="ASK38" s="54"/>
      <c r="ASL38" s="54"/>
      <c r="ASM38" s="54"/>
      <c r="ASN38" s="54"/>
      <c r="ASO38" s="54"/>
      <c r="ASP38" s="54"/>
      <c r="ASQ38" s="54"/>
      <c r="ASR38" s="54"/>
      <c r="ASS38" s="54"/>
      <c r="AST38" s="54"/>
      <c r="ASU38" s="54"/>
      <c r="ASV38" s="54"/>
      <c r="ASW38" s="54"/>
      <c r="ASX38" s="54"/>
      <c r="ASY38" s="54"/>
      <c r="ASZ38" s="54"/>
      <c r="ATA38" s="54"/>
      <c r="ATB38" s="54"/>
      <c r="ATC38" s="54"/>
      <c r="ATD38" s="54"/>
      <c r="ATE38" s="54"/>
      <c r="ATF38" s="54"/>
      <c r="ATG38" s="54"/>
      <c r="ATH38" s="54"/>
      <c r="ATI38" s="54"/>
      <c r="ATJ38" s="54"/>
      <c r="ATK38" s="54"/>
      <c r="ATL38" s="54"/>
      <c r="ATM38" s="54"/>
      <c r="ATN38" s="54"/>
      <c r="ATO38" s="54"/>
      <c r="ATP38" s="54"/>
      <c r="ATQ38" s="54"/>
      <c r="ATR38" s="54"/>
      <c r="ATS38" s="54"/>
      <c r="ATT38" s="54"/>
      <c r="ATU38" s="54"/>
      <c r="ATV38" s="54"/>
      <c r="ATW38" s="54"/>
      <c r="ATX38" s="54"/>
      <c r="ATY38" s="54"/>
      <c r="ATZ38" s="54"/>
      <c r="AUA38" s="54"/>
      <c r="AUB38" s="54"/>
      <c r="AUC38" s="54"/>
      <c r="AUD38" s="54"/>
      <c r="AUE38" s="54"/>
      <c r="AUF38" s="54"/>
      <c r="AUG38" s="54"/>
      <c r="AUH38" s="54"/>
      <c r="AUI38" s="54"/>
      <c r="AUJ38" s="54"/>
      <c r="AUK38" s="54"/>
      <c r="AUL38" s="54"/>
      <c r="AUM38" s="54"/>
      <c r="AUN38" s="54"/>
      <c r="AUO38" s="54"/>
      <c r="AUP38" s="54"/>
      <c r="AUQ38" s="54"/>
      <c r="AUR38" s="54"/>
      <c r="AUS38" s="54"/>
      <c r="AUT38" s="54"/>
      <c r="AUU38" s="54"/>
      <c r="AUV38" s="54"/>
      <c r="AUW38" s="54"/>
      <c r="AUX38" s="54"/>
      <c r="AUY38" s="54"/>
      <c r="AUZ38" s="54"/>
      <c r="AVA38" s="54"/>
      <c r="AVB38" s="54"/>
      <c r="AVC38" s="54"/>
      <c r="AVD38" s="54"/>
      <c r="AVE38" s="54"/>
      <c r="AVF38" s="54"/>
      <c r="AVG38" s="54"/>
      <c r="AVH38" s="54"/>
      <c r="AVI38" s="54"/>
      <c r="AVJ38" s="54"/>
      <c r="AVK38" s="54"/>
      <c r="AVL38" s="54"/>
      <c r="AVM38" s="54"/>
      <c r="AVN38" s="54"/>
      <c r="AVO38" s="54"/>
      <c r="AVP38" s="54"/>
      <c r="AVQ38" s="54"/>
      <c r="AVR38" s="54"/>
      <c r="AVS38" s="54"/>
      <c r="AVT38" s="54"/>
      <c r="AVU38" s="54"/>
      <c r="AVV38" s="54"/>
      <c r="AVW38" s="54"/>
      <c r="AVX38" s="54"/>
      <c r="AVY38" s="54"/>
      <c r="AVZ38" s="54"/>
      <c r="AWA38" s="54"/>
      <c r="AWB38" s="54"/>
      <c r="AWC38" s="54"/>
      <c r="AWD38" s="54"/>
      <c r="AWE38" s="54"/>
      <c r="AWF38" s="54"/>
      <c r="AWG38" s="54"/>
      <c r="AWH38" s="54"/>
      <c r="AWI38" s="54"/>
      <c r="AWJ38" s="54"/>
      <c r="AWK38" s="54"/>
      <c r="AWL38" s="54"/>
      <c r="AWM38" s="54"/>
      <c r="AWN38" s="54"/>
      <c r="AWO38" s="54"/>
      <c r="AWP38" s="54"/>
      <c r="AWQ38" s="54"/>
      <c r="AWR38" s="54"/>
      <c r="AWS38" s="54"/>
      <c r="AWT38" s="54"/>
      <c r="AWU38" s="54"/>
      <c r="AWV38" s="54"/>
      <c r="AWW38" s="54"/>
      <c r="AWX38" s="54"/>
      <c r="AWY38" s="54"/>
      <c r="AWZ38" s="54"/>
      <c r="AXA38" s="54"/>
      <c r="AXB38" s="54"/>
      <c r="AXC38" s="54"/>
      <c r="AXD38" s="54"/>
      <c r="AXE38" s="54"/>
      <c r="AXF38" s="54"/>
      <c r="AXG38" s="54"/>
      <c r="AXH38" s="54"/>
      <c r="AXI38" s="54"/>
      <c r="AXJ38" s="54"/>
      <c r="AXK38" s="54"/>
      <c r="AXL38" s="54"/>
      <c r="AXM38" s="54"/>
      <c r="AXN38" s="54"/>
      <c r="AXO38" s="54"/>
      <c r="AXP38" s="54"/>
      <c r="AXQ38" s="54"/>
      <c r="AXR38" s="54"/>
      <c r="AXS38" s="54"/>
      <c r="AXT38" s="54"/>
      <c r="AXU38" s="54"/>
      <c r="AXV38" s="54"/>
      <c r="AXW38" s="54"/>
      <c r="AXX38" s="54"/>
      <c r="AXY38" s="54"/>
      <c r="AXZ38" s="54"/>
      <c r="AYA38" s="54"/>
      <c r="AYB38" s="54"/>
      <c r="AYC38" s="54"/>
      <c r="AYD38" s="54"/>
      <c r="AYE38" s="54"/>
      <c r="AYF38" s="54"/>
      <c r="AYG38" s="54"/>
      <c r="AYH38" s="54"/>
      <c r="AYI38" s="54"/>
      <c r="AYJ38" s="54"/>
      <c r="AYK38" s="54"/>
      <c r="AYL38" s="54"/>
      <c r="AYM38" s="54"/>
      <c r="AYN38" s="54"/>
      <c r="AYO38" s="54"/>
      <c r="AYP38" s="54"/>
      <c r="AYQ38" s="54"/>
      <c r="AYR38" s="54"/>
      <c r="AYS38" s="54"/>
      <c r="AYT38" s="54"/>
      <c r="AYU38" s="54"/>
      <c r="AYV38" s="54"/>
      <c r="AYW38" s="54"/>
      <c r="AYX38" s="54"/>
      <c r="AYY38" s="54"/>
      <c r="AYZ38" s="54"/>
      <c r="AZA38" s="54"/>
      <c r="AZB38" s="54"/>
      <c r="AZC38" s="54"/>
      <c r="AZD38" s="54"/>
      <c r="AZE38" s="54"/>
      <c r="AZF38" s="54"/>
      <c r="AZG38" s="54"/>
      <c r="AZH38" s="54"/>
      <c r="AZI38" s="54"/>
      <c r="AZJ38" s="54"/>
      <c r="AZK38" s="54"/>
      <c r="AZL38" s="54"/>
      <c r="AZM38" s="54"/>
      <c r="AZN38" s="54"/>
      <c r="AZO38" s="54"/>
      <c r="AZP38" s="54"/>
      <c r="AZQ38" s="54"/>
      <c r="AZR38" s="54"/>
      <c r="AZS38" s="54"/>
      <c r="AZT38" s="54"/>
      <c r="AZU38" s="54"/>
      <c r="AZV38" s="54"/>
      <c r="AZW38" s="54"/>
      <c r="AZX38" s="54"/>
      <c r="AZY38" s="54"/>
      <c r="AZZ38" s="54"/>
      <c r="BAA38" s="54"/>
      <c r="BAB38" s="54"/>
      <c r="BAC38" s="54"/>
      <c r="BAD38" s="54"/>
      <c r="BAE38" s="54"/>
      <c r="BAF38" s="54"/>
      <c r="BAG38" s="54"/>
      <c r="BAH38" s="54"/>
      <c r="BAI38" s="54"/>
      <c r="BAJ38" s="54"/>
      <c r="BAK38" s="54"/>
      <c r="BAL38" s="54"/>
      <c r="BAM38" s="54"/>
      <c r="BAN38" s="54"/>
      <c r="BAO38" s="54"/>
      <c r="BAP38" s="54"/>
      <c r="BAQ38" s="54"/>
      <c r="BAR38" s="54"/>
      <c r="BAS38" s="54"/>
      <c r="BAT38" s="54"/>
      <c r="BAU38" s="54"/>
      <c r="BAV38" s="54"/>
      <c r="BAW38" s="54"/>
      <c r="BAX38" s="54"/>
      <c r="BAY38" s="54"/>
      <c r="BAZ38" s="54"/>
      <c r="BBA38" s="54"/>
      <c r="BBB38" s="54"/>
      <c r="BBC38" s="54"/>
      <c r="BBD38" s="54"/>
      <c r="BBE38" s="54"/>
      <c r="BBF38" s="54"/>
      <c r="BBG38" s="54"/>
      <c r="BBH38" s="54"/>
      <c r="BBI38" s="54"/>
      <c r="BBJ38" s="54"/>
      <c r="BBK38" s="54"/>
      <c r="BBL38" s="54"/>
      <c r="BBM38" s="54"/>
      <c r="BBN38" s="54"/>
      <c r="BBO38" s="54"/>
      <c r="BBP38" s="54"/>
      <c r="BBQ38" s="54"/>
      <c r="BBR38" s="54"/>
      <c r="BBS38" s="54"/>
      <c r="BBT38" s="54"/>
      <c r="BBU38" s="54"/>
      <c r="BBV38" s="54"/>
      <c r="BBW38" s="54"/>
      <c r="BBX38" s="54"/>
      <c r="BBY38" s="54"/>
      <c r="BBZ38" s="54"/>
      <c r="BCA38" s="54"/>
      <c r="BCB38" s="54"/>
      <c r="BCC38" s="54"/>
      <c r="BCD38" s="54"/>
      <c r="BCE38" s="54"/>
      <c r="BCF38" s="54"/>
      <c r="BCG38" s="54"/>
      <c r="BCH38" s="54"/>
      <c r="BCI38" s="54"/>
      <c r="BCJ38" s="54"/>
      <c r="BCK38" s="54"/>
      <c r="BCL38" s="54"/>
      <c r="BCM38" s="54"/>
      <c r="BCN38" s="54"/>
      <c r="BCO38" s="54"/>
      <c r="BCP38" s="54"/>
      <c r="BCQ38" s="54"/>
      <c r="BCR38" s="54"/>
      <c r="BCS38" s="54"/>
      <c r="BCT38" s="54"/>
      <c r="BCU38" s="54"/>
      <c r="BCV38" s="54"/>
      <c r="BCW38" s="54"/>
      <c r="BCX38" s="54"/>
      <c r="BCY38" s="54"/>
      <c r="BCZ38" s="54"/>
      <c r="BDA38" s="54"/>
      <c r="BDB38" s="54"/>
      <c r="BDC38" s="54"/>
      <c r="BDD38" s="54"/>
      <c r="BDE38" s="54"/>
      <c r="BDF38" s="54"/>
      <c r="BDG38" s="54"/>
      <c r="BDH38" s="54"/>
      <c r="BDI38" s="54"/>
      <c r="BDJ38" s="54"/>
      <c r="BDK38" s="54"/>
      <c r="BDL38" s="54"/>
      <c r="BDM38" s="54"/>
      <c r="BDN38" s="54"/>
      <c r="BDO38" s="54"/>
      <c r="BDP38" s="54"/>
      <c r="BDQ38" s="54"/>
      <c r="BDR38" s="54"/>
      <c r="BDS38" s="54"/>
      <c r="BDT38" s="54"/>
      <c r="BDU38" s="54"/>
      <c r="BDV38" s="54"/>
      <c r="BDW38" s="54"/>
      <c r="BDX38" s="54"/>
      <c r="BDY38" s="54"/>
      <c r="BDZ38" s="54"/>
      <c r="BEA38" s="54"/>
      <c r="BEB38" s="54"/>
      <c r="BEC38" s="54"/>
      <c r="BED38" s="54"/>
      <c r="BEE38" s="54"/>
      <c r="BEF38" s="54"/>
      <c r="BEG38" s="54"/>
      <c r="BEH38" s="54"/>
      <c r="BEI38" s="54"/>
      <c r="BEJ38" s="54"/>
      <c r="BEK38" s="54"/>
      <c r="BEL38" s="54"/>
      <c r="BEM38" s="54"/>
      <c r="BEN38" s="54"/>
      <c r="BEO38" s="54"/>
      <c r="BEP38" s="54"/>
      <c r="BEQ38" s="54"/>
      <c r="BER38" s="54"/>
      <c r="BES38" s="54"/>
      <c r="BET38" s="54"/>
      <c r="BEU38" s="54"/>
      <c r="BEV38" s="54"/>
      <c r="BEW38" s="54"/>
      <c r="BEX38" s="54"/>
      <c r="BEY38" s="54"/>
      <c r="BEZ38" s="54"/>
      <c r="BFA38" s="54"/>
      <c r="BFB38" s="54"/>
      <c r="BFC38" s="54"/>
      <c r="BFD38" s="54"/>
      <c r="BFE38" s="54"/>
      <c r="BFF38" s="54"/>
      <c r="BFG38" s="54"/>
      <c r="BFH38" s="54"/>
      <c r="BFI38" s="54"/>
      <c r="BFJ38" s="54"/>
      <c r="BFK38" s="54"/>
      <c r="BFL38" s="54"/>
      <c r="BFM38" s="54"/>
      <c r="BFN38" s="54"/>
      <c r="BFO38" s="54"/>
      <c r="BFP38" s="54"/>
      <c r="BFQ38" s="54"/>
      <c r="BFR38" s="54"/>
      <c r="BFS38" s="54"/>
      <c r="BFT38" s="54"/>
      <c r="BFU38" s="54"/>
      <c r="BFV38" s="54"/>
      <c r="BFW38" s="54"/>
      <c r="BFX38" s="54"/>
      <c r="BFY38" s="54"/>
      <c r="BFZ38" s="54"/>
      <c r="BGA38" s="54"/>
      <c r="BGB38" s="54"/>
      <c r="BGC38" s="54"/>
      <c r="BGD38" s="54"/>
      <c r="BGE38" s="54"/>
      <c r="BGF38" s="54"/>
      <c r="BGG38" s="54"/>
      <c r="BGH38" s="54"/>
      <c r="BGI38" s="54"/>
      <c r="BGJ38" s="54"/>
      <c r="BGK38" s="54"/>
      <c r="BGL38" s="54"/>
      <c r="BGM38" s="54"/>
      <c r="BGN38" s="54"/>
      <c r="BGO38" s="54"/>
      <c r="BGP38" s="54"/>
      <c r="BGQ38" s="54"/>
      <c r="BGR38" s="54"/>
      <c r="BGS38" s="54"/>
      <c r="BGT38" s="54"/>
      <c r="BGU38" s="54"/>
      <c r="BGV38" s="54"/>
      <c r="BGW38" s="54"/>
      <c r="BGX38" s="54"/>
      <c r="BGY38" s="54"/>
      <c r="BGZ38" s="54"/>
      <c r="BHA38" s="54"/>
      <c r="BHB38" s="54"/>
      <c r="BHC38" s="54"/>
      <c r="BHD38" s="54"/>
      <c r="BHE38" s="54"/>
      <c r="BHF38" s="54"/>
      <c r="BHG38" s="54"/>
      <c r="BHH38" s="54"/>
      <c r="BHI38" s="54"/>
      <c r="BHJ38" s="54"/>
      <c r="BHK38" s="54"/>
      <c r="BHL38" s="54"/>
      <c r="BHM38" s="54"/>
      <c r="BHN38" s="54"/>
      <c r="BHO38" s="54"/>
      <c r="BHP38" s="54"/>
      <c r="BHQ38" s="54"/>
      <c r="BHR38" s="54"/>
      <c r="BHS38" s="54"/>
      <c r="BHT38" s="54"/>
      <c r="BHU38" s="54"/>
      <c r="BHV38" s="54"/>
      <c r="BHW38" s="54"/>
      <c r="BHX38" s="54"/>
      <c r="BHY38" s="54"/>
      <c r="BHZ38" s="54"/>
      <c r="BIA38" s="54"/>
      <c r="BIB38" s="54"/>
      <c r="BIC38" s="54"/>
      <c r="BID38" s="54"/>
      <c r="BIE38" s="54"/>
      <c r="BIF38" s="54"/>
      <c r="BIG38" s="54"/>
      <c r="BIH38" s="54"/>
      <c r="BII38" s="54"/>
      <c r="BIJ38" s="54"/>
      <c r="BIK38" s="54"/>
      <c r="BIL38" s="54"/>
      <c r="BIM38" s="54"/>
      <c r="BIN38" s="54"/>
      <c r="BIO38" s="54"/>
      <c r="BIP38" s="54"/>
      <c r="BIQ38" s="54"/>
      <c r="BIR38" s="54"/>
      <c r="BIS38" s="54"/>
      <c r="BIT38" s="54"/>
      <c r="BIU38" s="54"/>
      <c r="BIV38" s="54"/>
      <c r="BIW38" s="54"/>
      <c r="BIX38" s="54"/>
      <c r="BIY38" s="54"/>
      <c r="BIZ38" s="54"/>
      <c r="BJA38" s="54"/>
      <c r="BJB38" s="54"/>
      <c r="BJC38" s="54"/>
      <c r="BJD38" s="54"/>
      <c r="BJE38" s="54"/>
      <c r="BJF38" s="54"/>
      <c r="BJG38" s="54"/>
      <c r="BJH38" s="54"/>
      <c r="BJI38" s="54"/>
      <c r="BJJ38" s="54"/>
      <c r="BJK38" s="54"/>
      <c r="BJL38" s="54"/>
      <c r="BJM38" s="54"/>
      <c r="BJN38" s="54"/>
      <c r="BJO38" s="54"/>
      <c r="BJP38" s="54"/>
      <c r="BJQ38" s="54"/>
      <c r="BJR38" s="54"/>
      <c r="BJS38" s="54"/>
      <c r="BJT38" s="54"/>
      <c r="BJU38" s="54"/>
      <c r="BJV38" s="54"/>
      <c r="BJW38" s="54"/>
      <c r="BJX38" s="54"/>
      <c r="BJY38" s="54"/>
      <c r="BJZ38" s="54"/>
      <c r="BKA38" s="54"/>
      <c r="BKB38" s="54"/>
      <c r="BKC38" s="54"/>
      <c r="BKD38" s="54"/>
      <c r="BKE38" s="54"/>
      <c r="BKF38" s="54"/>
      <c r="BKG38" s="54"/>
      <c r="BKH38" s="54"/>
      <c r="BKI38" s="54"/>
      <c r="BKJ38" s="54"/>
      <c r="BKK38" s="54"/>
      <c r="BKL38" s="54"/>
      <c r="BKM38" s="54"/>
      <c r="BKN38" s="54"/>
      <c r="BKO38" s="54"/>
      <c r="BKP38" s="54"/>
      <c r="BKQ38" s="54"/>
      <c r="BKR38" s="54"/>
      <c r="BKS38" s="54"/>
      <c r="BKT38" s="54"/>
      <c r="BKU38" s="54"/>
      <c r="BKV38" s="54"/>
      <c r="BKW38" s="54"/>
      <c r="BKX38" s="54"/>
      <c r="BKY38" s="54"/>
      <c r="BKZ38" s="54"/>
      <c r="BLA38" s="54"/>
      <c r="BLB38" s="54"/>
      <c r="BLC38" s="54"/>
      <c r="BLD38" s="54"/>
      <c r="BLE38" s="54"/>
      <c r="BLF38" s="54"/>
      <c r="BLG38" s="54"/>
      <c r="BLH38" s="54"/>
      <c r="BLI38" s="54"/>
      <c r="BLJ38" s="54"/>
      <c r="BLK38" s="54"/>
      <c r="BLL38" s="54"/>
      <c r="BLM38" s="54"/>
      <c r="BLN38" s="54"/>
      <c r="BLO38" s="54"/>
      <c r="BLP38" s="54"/>
      <c r="BLQ38" s="54"/>
      <c r="BLR38" s="54"/>
      <c r="BLS38" s="54"/>
      <c r="BLT38" s="54"/>
      <c r="BLU38" s="54"/>
      <c r="BLV38" s="54"/>
      <c r="BLW38" s="54"/>
      <c r="BLX38" s="54"/>
      <c r="BLY38" s="54"/>
      <c r="BLZ38" s="54"/>
      <c r="BMA38" s="54"/>
      <c r="BMB38" s="54"/>
      <c r="BMC38" s="54"/>
      <c r="BMD38" s="54"/>
      <c r="BME38" s="54"/>
      <c r="BMF38" s="54"/>
      <c r="BMG38" s="54"/>
      <c r="BMH38" s="54"/>
      <c r="BMI38" s="54"/>
      <c r="BMJ38" s="54"/>
      <c r="BMK38" s="54"/>
      <c r="BML38" s="54"/>
      <c r="BMM38" s="54"/>
      <c r="BMN38" s="54"/>
      <c r="BMO38" s="54"/>
      <c r="BMP38" s="54"/>
      <c r="BMQ38" s="54"/>
      <c r="BMR38" s="54"/>
      <c r="BMS38" s="54"/>
      <c r="BMT38" s="54"/>
      <c r="BMU38" s="54"/>
      <c r="BMV38" s="54"/>
      <c r="BMW38" s="54"/>
      <c r="BMX38" s="54"/>
      <c r="BMY38" s="54"/>
      <c r="BMZ38" s="54"/>
      <c r="BNA38" s="54"/>
      <c r="BNB38" s="54"/>
      <c r="BNC38" s="54"/>
      <c r="BND38" s="54"/>
      <c r="BNE38" s="54"/>
      <c r="BNF38" s="54"/>
      <c r="BNG38" s="54"/>
      <c r="BNH38" s="54"/>
      <c r="BNI38" s="54"/>
      <c r="BNJ38" s="54"/>
      <c r="BNK38" s="54"/>
      <c r="BNL38" s="54"/>
      <c r="BNM38" s="54"/>
      <c r="BNN38" s="54"/>
      <c r="BNO38" s="54"/>
      <c r="BNP38" s="54"/>
      <c r="BNQ38" s="54"/>
      <c r="BNR38" s="54"/>
      <c r="BNS38" s="54"/>
      <c r="BNT38" s="54"/>
      <c r="BNU38" s="54"/>
      <c r="BNV38" s="54"/>
      <c r="BNW38" s="54"/>
      <c r="BNX38" s="54"/>
      <c r="BNY38" s="54"/>
      <c r="BNZ38" s="54"/>
      <c r="BOA38" s="54"/>
      <c r="BOB38" s="54"/>
      <c r="BOC38" s="54"/>
      <c r="BOD38" s="54"/>
      <c r="BOE38" s="54"/>
      <c r="BOF38" s="54"/>
      <c r="BOG38" s="54"/>
      <c r="BOH38" s="54"/>
      <c r="BOI38" s="54"/>
      <c r="BOJ38" s="54"/>
      <c r="BOK38" s="54"/>
      <c r="BOL38" s="54"/>
      <c r="BOM38" s="54"/>
      <c r="BON38" s="54"/>
      <c r="BOO38" s="54"/>
      <c r="BOP38" s="54"/>
      <c r="BOQ38" s="54"/>
      <c r="BOR38" s="54"/>
      <c r="BOS38" s="54"/>
      <c r="BOT38" s="54"/>
      <c r="BOU38" s="54"/>
      <c r="BOV38" s="54"/>
      <c r="BOW38" s="54"/>
      <c r="BOX38" s="54"/>
      <c r="BOY38" s="54"/>
      <c r="BOZ38" s="54"/>
      <c r="BPA38" s="54"/>
      <c r="BPB38" s="54"/>
      <c r="BPC38" s="54"/>
      <c r="BPD38" s="54"/>
      <c r="BPE38" s="54"/>
      <c r="BPF38" s="54"/>
      <c r="BPG38" s="54"/>
      <c r="BPH38" s="54"/>
      <c r="BPI38" s="54"/>
      <c r="BPJ38" s="54"/>
      <c r="BPK38" s="54"/>
      <c r="BPL38" s="54"/>
      <c r="BPM38" s="54"/>
      <c r="BPN38" s="54"/>
      <c r="BPO38" s="54"/>
      <c r="BPP38" s="54"/>
      <c r="BPQ38" s="54"/>
      <c r="BPR38" s="54"/>
      <c r="BPS38" s="54"/>
      <c r="BPT38" s="54"/>
      <c r="BPU38" s="54"/>
      <c r="BPV38" s="54"/>
      <c r="BPW38" s="54"/>
      <c r="BPX38" s="54"/>
      <c r="BPY38" s="54"/>
      <c r="BPZ38" s="54"/>
      <c r="BQA38" s="54"/>
      <c r="BQB38" s="54"/>
      <c r="BQC38" s="54"/>
      <c r="BQD38" s="54"/>
      <c r="BQE38" s="54"/>
      <c r="BQF38" s="54"/>
      <c r="BQG38" s="54"/>
      <c r="BQH38" s="54"/>
      <c r="BQI38" s="54"/>
      <c r="BQJ38" s="54"/>
      <c r="BQK38" s="54"/>
      <c r="BQL38" s="54"/>
      <c r="BQM38" s="54"/>
      <c r="BQN38" s="54"/>
      <c r="BQO38" s="54"/>
      <c r="BQP38" s="54"/>
      <c r="BQQ38" s="54"/>
      <c r="BQR38" s="54"/>
      <c r="BQS38" s="54"/>
      <c r="BQT38" s="54"/>
      <c r="BQU38" s="54"/>
      <c r="BQV38" s="54"/>
      <c r="BQW38" s="54"/>
      <c r="BQX38" s="54"/>
      <c r="BQY38" s="54"/>
      <c r="BQZ38" s="54"/>
      <c r="BRA38" s="54"/>
      <c r="BRB38" s="54"/>
      <c r="BRC38" s="54"/>
      <c r="BRD38" s="54"/>
      <c r="BRE38" s="54"/>
      <c r="BRF38" s="54"/>
      <c r="BRG38" s="54"/>
      <c r="BRH38" s="54"/>
      <c r="BRI38" s="54"/>
      <c r="BRJ38" s="54"/>
      <c r="BRK38" s="54"/>
      <c r="BRL38" s="54"/>
      <c r="BRM38" s="54"/>
      <c r="BRN38" s="54"/>
      <c r="BRO38" s="54"/>
      <c r="BRP38" s="54"/>
      <c r="BRQ38" s="54"/>
      <c r="BRR38" s="54"/>
      <c r="BRS38" s="54"/>
      <c r="BRT38" s="54"/>
      <c r="BRU38" s="54"/>
      <c r="BRV38" s="54"/>
      <c r="BRW38" s="54"/>
      <c r="BRX38" s="54"/>
      <c r="BRY38" s="54"/>
      <c r="BRZ38" s="54"/>
      <c r="BSA38" s="54"/>
      <c r="BSB38" s="54"/>
      <c r="BSC38" s="54"/>
      <c r="BSD38" s="54"/>
      <c r="BSE38" s="54"/>
      <c r="BSF38" s="54"/>
      <c r="BSG38" s="54"/>
      <c r="BSH38" s="54"/>
      <c r="BSI38" s="54"/>
      <c r="BSJ38" s="54"/>
      <c r="BSK38" s="54"/>
      <c r="BSL38" s="54"/>
      <c r="BSM38" s="54"/>
      <c r="BSN38" s="54"/>
      <c r="BSO38" s="54"/>
      <c r="BSP38" s="54"/>
      <c r="BSQ38" s="54"/>
      <c r="BSR38" s="54"/>
      <c r="BSS38" s="54"/>
      <c r="BST38" s="54"/>
      <c r="BSU38" s="54"/>
      <c r="BSV38" s="54"/>
      <c r="BSW38" s="54"/>
      <c r="BSX38" s="54"/>
      <c r="BSY38" s="54"/>
      <c r="BSZ38" s="54"/>
      <c r="BTA38" s="54"/>
      <c r="BTB38" s="54"/>
      <c r="BTC38" s="54"/>
      <c r="BTD38" s="54"/>
      <c r="BTE38" s="54"/>
      <c r="BTF38" s="54"/>
      <c r="BTG38" s="54"/>
      <c r="BTH38" s="54"/>
      <c r="BTI38" s="54"/>
      <c r="BTJ38" s="54"/>
      <c r="BTK38" s="54"/>
      <c r="BTL38" s="54"/>
      <c r="BTM38" s="54"/>
      <c r="BTN38" s="54"/>
      <c r="BTO38" s="54"/>
      <c r="BTP38" s="54"/>
      <c r="BTQ38" s="54"/>
      <c r="BTR38" s="54"/>
      <c r="BTS38" s="54"/>
      <c r="BTT38" s="54"/>
      <c r="BTU38" s="54"/>
      <c r="BTV38" s="54"/>
      <c r="BTW38" s="54"/>
      <c r="BTX38" s="54"/>
      <c r="BTY38" s="54"/>
      <c r="BTZ38" s="54"/>
      <c r="BUA38" s="54"/>
      <c r="BUB38" s="54"/>
      <c r="BUC38" s="54"/>
      <c r="BUD38" s="54"/>
      <c r="BUE38" s="54"/>
      <c r="BUF38" s="54"/>
      <c r="BUG38" s="54"/>
      <c r="BUH38" s="54"/>
      <c r="BUI38" s="54"/>
      <c r="BUJ38" s="54"/>
      <c r="BUK38" s="54"/>
      <c r="BUL38" s="54"/>
      <c r="BUM38" s="54"/>
      <c r="BUN38" s="54"/>
      <c r="BUO38" s="54"/>
      <c r="BUP38" s="54"/>
      <c r="BUQ38" s="54"/>
      <c r="BUR38" s="54"/>
      <c r="BUS38" s="54"/>
      <c r="BUT38" s="54"/>
      <c r="BUU38" s="54"/>
      <c r="BUV38" s="54"/>
      <c r="BUW38" s="54"/>
    </row>
    <row r="39" spans="1:1921" s="62" customFormat="1" ht="12" customHeight="1" x14ac:dyDescent="0.2">
      <c r="A39" s="97" t="s">
        <v>180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U39" s="18"/>
      <c r="SV39" s="18"/>
      <c r="SW39" s="18"/>
      <c r="SX39" s="18"/>
      <c r="SY39" s="18"/>
      <c r="SZ39" s="18"/>
      <c r="TA39" s="18"/>
      <c r="TB39" s="18"/>
      <c r="TC39" s="18"/>
      <c r="TD39" s="18"/>
      <c r="TE39" s="18"/>
      <c r="TF39" s="18"/>
      <c r="TG39" s="18"/>
      <c r="TH39" s="18"/>
      <c r="TI39" s="18"/>
      <c r="TJ39" s="18"/>
      <c r="TK39" s="18"/>
      <c r="TL39" s="18"/>
      <c r="TM39" s="18"/>
      <c r="TN39" s="18"/>
      <c r="TO39" s="18"/>
      <c r="TP39" s="18"/>
      <c r="TQ39" s="18"/>
      <c r="TR39" s="18"/>
      <c r="TS39" s="18"/>
      <c r="TT39" s="18"/>
      <c r="TU39" s="18"/>
      <c r="TV39" s="18"/>
      <c r="TW39" s="18"/>
      <c r="TX39" s="18"/>
      <c r="TY39" s="18"/>
      <c r="TZ39" s="18"/>
      <c r="UA39" s="18"/>
      <c r="UB39" s="18"/>
      <c r="UC39" s="18"/>
      <c r="UD39" s="18"/>
      <c r="UE39" s="18"/>
      <c r="UF39" s="18"/>
      <c r="UG39" s="18"/>
      <c r="UH39" s="18"/>
      <c r="UI39" s="18"/>
      <c r="UJ39" s="18"/>
      <c r="UK39" s="18"/>
      <c r="UL39" s="18"/>
      <c r="UM39" s="18"/>
      <c r="UN39" s="18"/>
      <c r="UO39" s="18"/>
      <c r="UP39" s="18"/>
      <c r="UQ39" s="18"/>
      <c r="UR39" s="18"/>
      <c r="US39" s="18"/>
      <c r="UT39" s="18"/>
      <c r="UU39" s="18"/>
      <c r="UV39" s="18"/>
      <c r="UW39" s="18"/>
      <c r="UX39" s="18"/>
      <c r="UY39" s="18"/>
      <c r="UZ39" s="18"/>
      <c r="VA39" s="18"/>
      <c r="VB39" s="18"/>
      <c r="VC39" s="18"/>
      <c r="VD39" s="18"/>
      <c r="VE39" s="18"/>
      <c r="VF39" s="18"/>
      <c r="VG39" s="18"/>
      <c r="VH39" s="18"/>
      <c r="VI39" s="18"/>
      <c r="VJ39" s="18"/>
      <c r="VK39" s="18"/>
      <c r="VL39" s="18"/>
      <c r="VM39" s="18"/>
      <c r="VN39" s="18"/>
      <c r="VO39" s="18"/>
      <c r="VP39" s="18"/>
      <c r="VQ39" s="18"/>
      <c r="VR39" s="18"/>
      <c r="VS39" s="18"/>
      <c r="VT39" s="18"/>
      <c r="VU39" s="18"/>
      <c r="VV39" s="18"/>
      <c r="VW39" s="18"/>
      <c r="VX39" s="18"/>
      <c r="VY39" s="18"/>
      <c r="VZ39" s="18"/>
      <c r="WA39" s="18"/>
      <c r="WB39" s="18"/>
      <c r="WC39" s="18"/>
      <c r="WD39" s="18"/>
      <c r="WE39" s="18"/>
      <c r="WF39" s="18"/>
      <c r="WG39" s="18"/>
      <c r="WH39" s="18"/>
      <c r="WI39" s="18"/>
      <c r="WJ39" s="18"/>
      <c r="WK39" s="18"/>
      <c r="WL39" s="18"/>
      <c r="WM39" s="18"/>
      <c r="WN39" s="18"/>
      <c r="WO39" s="18"/>
      <c r="WP39" s="18"/>
      <c r="WQ39" s="18"/>
      <c r="WR39" s="18"/>
      <c r="WS39" s="18"/>
      <c r="WT39" s="18"/>
      <c r="WU39" s="18"/>
      <c r="WV39" s="18"/>
      <c r="WW39" s="18"/>
      <c r="WX39" s="18"/>
      <c r="WY39" s="18"/>
      <c r="WZ39" s="18"/>
      <c r="XA39" s="18"/>
      <c r="XB39" s="18"/>
      <c r="XC39" s="18"/>
      <c r="XD39" s="18"/>
      <c r="XE39" s="18"/>
      <c r="XF39" s="18"/>
      <c r="XG39" s="18"/>
      <c r="XH39" s="18"/>
      <c r="XI39" s="18"/>
      <c r="XJ39" s="18"/>
      <c r="XK39" s="18"/>
      <c r="XL39" s="18"/>
      <c r="XM39" s="18"/>
      <c r="XN39" s="18"/>
      <c r="XO39" s="18"/>
      <c r="XP39" s="18"/>
      <c r="XQ39" s="18"/>
      <c r="XR39" s="18"/>
      <c r="XS39" s="18"/>
      <c r="XT39" s="18"/>
      <c r="XU39" s="18"/>
      <c r="XV39" s="18"/>
      <c r="XW39" s="18"/>
      <c r="XX39" s="18"/>
      <c r="XY39" s="18"/>
      <c r="XZ39" s="18"/>
      <c r="YA39" s="18"/>
      <c r="YB39" s="18"/>
      <c r="YC39" s="18"/>
      <c r="YD39" s="18"/>
      <c r="YE39" s="18"/>
      <c r="YF39" s="18"/>
      <c r="YG39" s="18"/>
      <c r="YH39" s="18"/>
      <c r="YI39" s="18"/>
      <c r="YJ39" s="18"/>
      <c r="YK39" s="18"/>
      <c r="YL39" s="18"/>
      <c r="YM39" s="18"/>
      <c r="YN39" s="18"/>
      <c r="YO39" s="18"/>
      <c r="YP39" s="18"/>
      <c r="YQ39" s="18"/>
      <c r="YR39" s="18"/>
      <c r="YS39" s="18"/>
      <c r="YT39" s="18"/>
      <c r="YU39" s="18"/>
      <c r="YV39" s="18"/>
      <c r="YW39" s="18"/>
      <c r="YX39" s="18"/>
      <c r="YY39" s="18"/>
      <c r="YZ39" s="18"/>
      <c r="ZA39" s="18"/>
      <c r="ZB39" s="18"/>
      <c r="ZC39" s="18"/>
      <c r="ZD39" s="18"/>
      <c r="ZE39" s="18"/>
      <c r="ZF39" s="18"/>
      <c r="ZG39" s="18"/>
      <c r="ZH39" s="18"/>
      <c r="ZI39" s="18"/>
      <c r="ZJ39" s="18"/>
      <c r="ZK39" s="18"/>
      <c r="ZL39" s="18"/>
      <c r="ZM39" s="18"/>
      <c r="ZN39" s="18"/>
      <c r="ZO39" s="18"/>
      <c r="ZP39" s="18"/>
      <c r="ZQ39" s="18"/>
      <c r="ZR39" s="18"/>
      <c r="ZS39" s="18"/>
      <c r="ZT39" s="18"/>
      <c r="ZU39" s="18"/>
      <c r="ZV39" s="18"/>
      <c r="ZW39" s="18"/>
      <c r="ZX39" s="18"/>
      <c r="ZY39" s="18"/>
      <c r="ZZ39" s="18"/>
      <c r="AAA39" s="18"/>
      <c r="AAB39" s="18"/>
      <c r="AAC39" s="18"/>
      <c r="AAD39" s="18"/>
      <c r="AAE39" s="18"/>
      <c r="AAF39" s="18"/>
      <c r="AAG39" s="18"/>
      <c r="AAH39" s="18"/>
      <c r="AAI39" s="18"/>
      <c r="AAJ39" s="18"/>
      <c r="AAK39" s="18"/>
      <c r="AAL39" s="18"/>
      <c r="AAM39" s="18"/>
      <c r="AAN39" s="18"/>
      <c r="AAO39" s="18"/>
      <c r="AAP39" s="18"/>
      <c r="AAQ39" s="18"/>
      <c r="AAR39" s="18"/>
      <c r="AAS39" s="18"/>
      <c r="AAT39" s="18"/>
      <c r="AAU39" s="18"/>
      <c r="AAV39" s="18"/>
      <c r="AAW39" s="18"/>
      <c r="AAX39" s="18"/>
      <c r="AAY39" s="18"/>
      <c r="AAZ39" s="18"/>
      <c r="ABA39" s="18"/>
      <c r="ABB39" s="18"/>
      <c r="ABC39" s="18"/>
      <c r="ABD39" s="18"/>
      <c r="ABE39" s="18"/>
      <c r="ABF39" s="18"/>
      <c r="ABG39" s="18"/>
      <c r="ABH39" s="18"/>
      <c r="ABI39" s="18"/>
      <c r="ABJ39" s="18"/>
      <c r="ABK39" s="18"/>
      <c r="ABL39" s="18"/>
      <c r="ABM39" s="18"/>
      <c r="ABN39" s="18"/>
      <c r="ABO39" s="18"/>
      <c r="ABP39" s="18"/>
      <c r="ABQ39" s="18"/>
      <c r="ABR39" s="18"/>
      <c r="ABS39" s="18"/>
      <c r="ABT39" s="18"/>
      <c r="ABU39" s="18"/>
      <c r="ABV39" s="18"/>
      <c r="ABW39" s="18"/>
      <c r="ABX39" s="18"/>
      <c r="ABY39" s="18"/>
      <c r="ABZ39" s="18"/>
      <c r="ACA39" s="18"/>
      <c r="ACB39" s="18"/>
      <c r="ACC39" s="18"/>
      <c r="ACD39" s="18"/>
      <c r="ACE39" s="18"/>
      <c r="ACF39" s="18"/>
      <c r="ACG39" s="18"/>
      <c r="ACH39" s="18"/>
      <c r="ACI39" s="18"/>
      <c r="ACJ39" s="18"/>
      <c r="ACK39" s="18"/>
      <c r="ACL39" s="18"/>
      <c r="ACM39" s="18"/>
      <c r="ACN39" s="18"/>
      <c r="ACO39" s="18"/>
      <c r="ACP39" s="18"/>
      <c r="ACQ39" s="18"/>
      <c r="ACR39" s="18"/>
      <c r="ACS39" s="18"/>
      <c r="ACT39" s="18"/>
      <c r="ACU39" s="18"/>
      <c r="ACV39" s="18"/>
      <c r="ACW39" s="18"/>
      <c r="ACX39" s="18"/>
      <c r="ACY39" s="18"/>
      <c r="ACZ39" s="18"/>
      <c r="ADA39" s="18"/>
      <c r="ADB39" s="18"/>
      <c r="ADC39" s="18"/>
      <c r="ADD39" s="18"/>
      <c r="ADE39" s="18"/>
      <c r="ADF39" s="18"/>
      <c r="ADG39" s="18"/>
      <c r="ADH39" s="18"/>
      <c r="ADI39" s="18"/>
      <c r="ADJ39" s="18"/>
      <c r="ADK39" s="18"/>
      <c r="ADL39" s="18"/>
      <c r="ADM39" s="18"/>
      <c r="ADN39" s="18"/>
      <c r="ADO39" s="18"/>
      <c r="ADP39" s="18"/>
      <c r="ADQ39" s="18"/>
      <c r="ADR39" s="18"/>
      <c r="ADS39" s="18"/>
      <c r="ADT39" s="18"/>
      <c r="ADU39" s="18"/>
      <c r="ADV39" s="18"/>
      <c r="ADW39" s="18"/>
      <c r="ADX39" s="18"/>
      <c r="ADY39" s="18"/>
      <c r="ADZ39" s="18"/>
      <c r="AEA39" s="18"/>
      <c r="AEB39" s="18"/>
      <c r="AEC39" s="18"/>
      <c r="AED39" s="18"/>
      <c r="AEE39" s="18"/>
      <c r="AEF39" s="18"/>
      <c r="AEG39" s="18"/>
      <c r="AEH39" s="18"/>
      <c r="AEI39" s="18"/>
      <c r="AEJ39" s="18"/>
      <c r="AEK39" s="18"/>
      <c r="AEL39" s="18"/>
      <c r="AEM39" s="18"/>
      <c r="AEN39" s="18"/>
      <c r="AEO39" s="18"/>
      <c r="AEP39" s="18"/>
      <c r="AEQ39" s="18"/>
      <c r="AER39" s="18"/>
      <c r="AES39" s="18"/>
      <c r="AET39" s="18"/>
      <c r="AEU39" s="18"/>
      <c r="AEV39" s="18"/>
      <c r="AEW39" s="18"/>
      <c r="AEX39" s="18"/>
      <c r="AEY39" s="18"/>
      <c r="AEZ39" s="18"/>
      <c r="AFA39" s="18"/>
      <c r="AFB39" s="18"/>
      <c r="AFC39" s="18"/>
      <c r="AFD39" s="18"/>
      <c r="AFE39" s="18"/>
      <c r="AFF39" s="18"/>
      <c r="AFG39" s="18"/>
      <c r="AFH39" s="18"/>
      <c r="AFI39" s="18"/>
      <c r="AFJ39" s="18"/>
      <c r="AFK39" s="18"/>
      <c r="AFL39" s="18"/>
      <c r="AFM39" s="18"/>
      <c r="AFN39" s="18"/>
      <c r="AFO39" s="18"/>
      <c r="AFP39" s="18"/>
      <c r="AFQ39" s="18"/>
      <c r="AFR39" s="18"/>
      <c r="AFS39" s="18"/>
      <c r="AFT39" s="18"/>
      <c r="AFU39" s="18"/>
      <c r="AFV39" s="18"/>
      <c r="AFW39" s="18"/>
      <c r="AFX39" s="18"/>
      <c r="AFY39" s="18"/>
      <c r="AFZ39" s="18"/>
      <c r="AGA39" s="18"/>
      <c r="AGB39" s="18"/>
      <c r="AGC39" s="18"/>
      <c r="AGD39" s="18"/>
      <c r="AGE39" s="18"/>
      <c r="AGF39" s="18"/>
      <c r="AGG39" s="18"/>
      <c r="AGH39" s="18"/>
      <c r="AGI39" s="18"/>
      <c r="AGJ39" s="18"/>
      <c r="AGK39" s="18"/>
      <c r="AGL39" s="18"/>
      <c r="AGM39" s="18"/>
      <c r="AGN39" s="18"/>
      <c r="AGO39" s="18"/>
      <c r="AGP39" s="18"/>
      <c r="AGQ39" s="18"/>
      <c r="AGR39" s="18"/>
      <c r="AGS39" s="18"/>
      <c r="AGT39" s="18"/>
      <c r="AGU39" s="18"/>
      <c r="AGV39" s="18"/>
      <c r="AGW39" s="18"/>
      <c r="AGX39" s="18"/>
      <c r="AGY39" s="18"/>
      <c r="AGZ39" s="18"/>
      <c r="AHA39" s="18"/>
      <c r="AHB39" s="18"/>
      <c r="AHC39" s="18"/>
      <c r="AHD39" s="18"/>
      <c r="AHE39" s="18"/>
      <c r="AHF39" s="18"/>
      <c r="AHG39" s="18"/>
      <c r="AHH39" s="18"/>
      <c r="AHI39" s="18"/>
      <c r="AHJ39" s="18"/>
      <c r="AHK39" s="18"/>
      <c r="AHL39" s="18"/>
      <c r="AHM39" s="18"/>
      <c r="AHN39" s="18"/>
      <c r="AHO39" s="18"/>
      <c r="AHP39" s="18"/>
      <c r="AHQ39" s="18"/>
      <c r="AHR39" s="18"/>
      <c r="AHS39" s="18"/>
      <c r="AHT39" s="18"/>
      <c r="AHU39" s="18"/>
      <c r="AHV39" s="18"/>
      <c r="AHW39" s="18"/>
      <c r="AHX39" s="18"/>
      <c r="AHY39" s="18"/>
      <c r="AHZ39" s="18"/>
      <c r="AIA39" s="18"/>
      <c r="AIB39" s="18"/>
      <c r="AIC39" s="18"/>
      <c r="AID39" s="18"/>
      <c r="AIE39" s="18"/>
      <c r="AIF39" s="18"/>
      <c r="AIG39" s="18"/>
      <c r="AIH39" s="18"/>
      <c r="AII39" s="18"/>
      <c r="AIJ39" s="18"/>
      <c r="AIK39" s="18"/>
      <c r="AIL39" s="18"/>
      <c r="AIM39" s="18"/>
      <c r="AIN39" s="18"/>
      <c r="AIO39" s="18"/>
      <c r="AIP39" s="18"/>
      <c r="AIQ39" s="18"/>
      <c r="AIR39" s="18"/>
      <c r="AIS39" s="18"/>
      <c r="AIT39" s="18"/>
      <c r="AIU39" s="18"/>
      <c r="AIV39" s="18"/>
      <c r="AIW39" s="18"/>
      <c r="AIX39" s="18"/>
      <c r="AIY39" s="18"/>
      <c r="AIZ39" s="18"/>
      <c r="AJA39" s="18"/>
      <c r="AJB39" s="18"/>
      <c r="AJC39" s="18"/>
      <c r="AJD39" s="18"/>
      <c r="AJE39" s="18"/>
      <c r="AJF39" s="18"/>
      <c r="AJG39" s="18"/>
      <c r="AJH39" s="18"/>
      <c r="AJI39" s="18"/>
      <c r="AJJ39" s="18"/>
      <c r="AJK39" s="18"/>
      <c r="AJL39" s="18"/>
      <c r="AJM39" s="18"/>
      <c r="AJN39" s="18"/>
      <c r="AJO39" s="18"/>
      <c r="AJP39" s="18"/>
      <c r="AJQ39" s="18"/>
      <c r="AJR39" s="18"/>
      <c r="AJS39" s="18"/>
      <c r="AJT39" s="18"/>
      <c r="AJU39" s="18"/>
      <c r="AJV39" s="18"/>
      <c r="AJW39" s="18"/>
      <c r="AJX39" s="18"/>
      <c r="AJY39" s="18"/>
      <c r="AJZ39" s="18"/>
      <c r="AKA39" s="18"/>
      <c r="AKB39" s="18"/>
      <c r="AKC39" s="18"/>
      <c r="AKD39" s="18"/>
      <c r="AKE39" s="18"/>
      <c r="AKF39" s="18"/>
      <c r="AKG39" s="18"/>
      <c r="AKH39" s="18"/>
      <c r="AKI39" s="18"/>
      <c r="AKJ39" s="18"/>
      <c r="AKK39" s="18"/>
      <c r="AKL39" s="18"/>
      <c r="AKM39" s="18"/>
      <c r="AKN39" s="18"/>
      <c r="AKO39" s="18"/>
      <c r="AKP39" s="18"/>
      <c r="AKQ39" s="18"/>
      <c r="AKR39" s="18"/>
      <c r="AKS39" s="18"/>
      <c r="AKT39" s="18"/>
      <c r="AKU39" s="18"/>
      <c r="AKV39" s="18"/>
      <c r="AKW39" s="18"/>
      <c r="AKX39" s="18"/>
      <c r="AKY39" s="18"/>
      <c r="AKZ39" s="18"/>
      <c r="ALA39" s="18"/>
      <c r="ALB39" s="18"/>
      <c r="ALC39" s="18"/>
      <c r="ALD39" s="18"/>
      <c r="ALE39" s="18"/>
      <c r="ALF39" s="18"/>
      <c r="ALG39" s="18"/>
      <c r="ALH39" s="18"/>
      <c r="ALI39" s="18"/>
      <c r="ALJ39" s="18"/>
      <c r="ALK39" s="18"/>
      <c r="ALL39" s="18"/>
      <c r="ALM39" s="18"/>
      <c r="ALN39" s="18"/>
      <c r="ALO39" s="18"/>
      <c r="ALP39" s="18"/>
      <c r="ALQ39" s="18"/>
      <c r="ALR39" s="18"/>
      <c r="ALS39" s="18"/>
      <c r="ALT39" s="18"/>
      <c r="ALU39" s="18"/>
      <c r="ALV39" s="18"/>
      <c r="ALW39" s="18"/>
      <c r="ALX39" s="18"/>
      <c r="ALY39" s="18"/>
      <c r="ALZ39" s="18"/>
      <c r="AMA39" s="18"/>
      <c r="AMB39" s="18"/>
      <c r="AMC39" s="18"/>
      <c r="AMD39" s="18"/>
      <c r="AME39" s="18"/>
      <c r="AMF39" s="18"/>
      <c r="AMG39" s="18"/>
      <c r="AMH39" s="18"/>
      <c r="AMI39" s="18"/>
      <c r="AMJ39" s="18"/>
      <c r="AMK39" s="18"/>
      <c r="AML39" s="18"/>
      <c r="AMM39" s="18"/>
      <c r="AMN39" s="18"/>
      <c r="AMO39" s="18"/>
      <c r="AMP39" s="18"/>
      <c r="AMQ39" s="18"/>
      <c r="AMR39" s="18"/>
      <c r="AMS39" s="18"/>
      <c r="AMT39" s="18"/>
      <c r="AMU39" s="18"/>
      <c r="AMV39" s="18"/>
      <c r="AMW39" s="18"/>
      <c r="AMX39" s="18"/>
      <c r="AMY39" s="18"/>
      <c r="AMZ39" s="18"/>
      <c r="ANA39" s="18"/>
      <c r="ANB39" s="18"/>
      <c r="ANC39" s="18"/>
      <c r="AND39" s="18"/>
      <c r="ANE39" s="18"/>
      <c r="ANF39" s="18"/>
      <c r="ANG39" s="18"/>
      <c r="ANH39" s="18"/>
      <c r="ANI39" s="18"/>
      <c r="ANJ39" s="18"/>
      <c r="ANK39" s="18"/>
      <c r="ANL39" s="18"/>
      <c r="ANM39" s="18"/>
      <c r="ANN39" s="18"/>
      <c r="ANO39" s="18"/>
      <c r="ANP39" s="18"/>
      <c r="ANQ39" s="18"/>
      <c r="ANR39" s="18"/>
      <c r="ANS39" s="18"/>
      <c r="ANT39" s="18"/>
      <c r="ANU39" s="18"/>
      <c r="ANV39" s="18"/>
      <c r="ANW39" s="18"/>
      <c r="ANX39" s="18"/>
      <c r="ANY39" s="18"/>
      <c r="ANZ39" s="18"/>
      <c r="AOA39" s="18"/>
      <c r="AOB39" s="18"/>
      <c r="AOC39" s="18"/>
      <c r="AOD39" s="18"/>
      <c r="AOE39" s="18"/>
      <c r="AOF39" s="18"/>
      <c r="AOG39" s="18"/>
      <c r="AOH39" s="18"/>
      <c r="AOI39" s="18"/>
      <c r="AOJ39" s="18"/>
      <c r="AOK39" s="18"/>
      <c r="AOL39" s="18"/>
      <c r="AOM39" s="18"/>
      <c r="AON39" s="18"/>
      <c r="AOO39" s="18"/>
      <c r="AOP39" s="18"/>
      <c r="AOQ39" s="18"/>
      <c r="AOR39" s="18"/>
      <c r="AOS39" s="18"/>
      <c r="AOT39" s="18"/>
      <c r="AOU39" s="18"/>
      <c r="AOV39" s="18"/>
      <c r="AOW39" s="18"/>
      <c r="AOX39" s="18"/>
      <c r="AOY39" s="18"/>
      <c r="AOZ39" s="18"/>
      <c r="APA39" s="18"/>
      <c r="APB39" s="18"/>
      <c r="APC39" s="18"/>
      <c r="APD39" s="18"/>
      <c r="APE39" s="18"/>
      <c r="APF39" s="18"/>
      <c r="APG39" s="18"/>
      <c r="APH39" s="18"/>
      <c r="API39" s="18"/>
      <c r="APJ39" s="18"/>
      <c r="APK39" s="18"/>
      <c r="APL39" s="18"/>
      <c r="APM39" s="18"/>
      <c r="APN39" s="18"/>
      <c r="APO39" s="18"/>
      <c r="APP39" s="18"/>
      <c r="APQ39" s="18"/>
      <c r="APR39" s="18"/>
      <c r="APS39" s="18"/>
      <c r="APT39" s="18"/>
      <c r="APU39" s="18"/>
      <c r="APV39" s="18"/>
      <c r="APW39" s="18"/>
      <c r="APX39" s="18"/>
      <c r="APY39" s="18"/>
      <c r="APZ39" s="18"/>
      <c r="AQA39" s="18"/>
      <c r="AQB39" s="18"/>
      <c r="AQC39" s="18"/>
      <c r="AQD39" s="18"/>
      <c r="AQE39" s="18"/>
      <c r="AQF39" s="18"/>
      <c r="AQG39" s="18"/>
      <c r="AQH39" s="18"/>
      <c r="AQI39" s="18"/>
      <c r="AQJ39" s="18"/>
      <c r="AQK39" s="18"/>
      <c r="AQL39" s="18"/>
      <c r="AQM39" s="18"/>
      <c r="AQN39" s="18"/>
      <c r="AQO39" s="18"/>
      <c r="AQP39" s="18"/>
      <c r="AQQ39" s="18"/>
      <c r="AQR39" s="18"/>
      <c r="AQS39" s="18"/>
      <c r="AQT39" s="18"/>
      <c r="AQU39" s="18"/>
      <c r="AQV39" s="18"/>
      <c r="AQW39" s="18"/>
      <c r="AQX39" s="18"/>
      <c r="AQY39" s="18"/>
      <c r="AQZ39" s="18"/>
      <c r="ARA39" s="18"/>
      <c r="ARB39" s="18"/>
      <c r="ARC39" s="18"/>
      <c r="ARD39" s="18"/>
      <c r="ARE39" s="18"/>
      <c r="ARF39" s="18"/>
      <c r="ARG39" s="18"/>
      <c r="ARH39" s="18"/>
      <c r="ARI39" s="18"/>
      <c r="ARJ39" s="18"/>
      <c r="ARK39" s="18"/>
      <c r="ARL39" s="18"/>
      <c r="ARM39" s="18"/>
      <c r="ARN39" s="18"/>
      <c r="ARO39" s="18"/>
      <c r="ARP39" s="18"/>
      <c r="ARQ39" s="18"/>
      <c r="ARR39" s="18"/>
      <c r="ARS39" s="18"/>
      <c r="ART39" s="18"/>
      <c r="ARU39" s="18"/>
      <c r="ARV39" s="18"/>
      <c r="ARW39" s="18"/>
      <c r="ARX39" s="18"/>
      <c r="ARY39" s="18"/>
      <c r="ARZ39" s="18"/>
      <c r="ASA39" s="18"/>
      <c r="ASB39" s="18"/>
      <c r="ASC39" s="18"/>
      <c r="ASD39" s="18"/>
      <c r="ASE39" s="18"/>
      <c r="ASF39" s="18"/>
      <c r="ASG39" s="18"/>
      <c r="ASH39" s="18"/>
      <c r="ASI39" s="18"/>
      <c r="ASJ39" s="18"/>
      <c r="ASK39" s="18"/>
      <c r="ASL39" s="18"/>
      <c r="ASM39" s="18"/>
      <c r="ASN39" s="18"/>
      <c r="ASO39" s="18"/>
      <c r="ASP39" s="18"/>
      <c r="ASQ39" s="18"/>
      <c r="ASR39" s="18"/>
      <c r="ASS39" s="18"/>
      <c r="AST39" s="18"/>
      <c r="ASU39" s="18"/>
      <c r="ASV39" s="18"/>
      <c r="ASW39" s="18"/>
      <c r="ASX39" s="18"/>
      <c r="ASY39" s="18"/>
      <c r="ASZ39" s="18"/>
      <c r="ATA39" s="18"/>
      <c r="ATB39" s="18"/>
      <c r="ATC39" s="18"/>
      <c r="ATD39" s="18"/>
      <c r="ATE39" s="18"/>
      <c r="ATF39" s="18"/>
      <c r="ATG39" s="18"/>
      <c r="ATH39" s="18"/>
      <c r="ATI39" s="18"/>
      <c r="ATJ39" s="18"/>
      <c r="ATK39" s="18"/>
      <c r="ATL39" s="18"/>
      <c r="ATM39" s="18"/>
      <c r="ATN39" s="18"/>
      <c r="ATO39" s="18"/>
      <c r="ATP39" s="18"/>
      <c r="ATQ39" s="18"/>
      <c r="ATR39" s="18"/>
      <c r="ATS39" s="18"/>
      <c r="ATT39" s="18"/>
      <c r="ATU39" s="18"/>
      <c r="ATV39" s="18"/>
      <c r="ATW39" s="18"/>
      <c r="ATX39" s="18"/>
      <c r="ATY39" s="18"/>
      <c r="ATZ39" s="18"/>
      <c r="AUA39" s="18"/>
      <c r="AUB39" s="18"/>
      <c r="AUC39" s="18"/>
      <c r="AUD39" s="18"/>
      <c r="AUE39" s="18"/>
      <c r="AUF39" s="18"/>
      <c r="AUG39" s="18"/>
      <c r="AUH39" s="18"/>
      <c r="AUI39" s="18"/>
      <c r="AUJ39" s="18"/>
      <c r="AUK39" s="18"/>
      <c r="AUL39" s="18"/>
      <c r="AUM39" s="18"/>
      <c r="AUN39" s="18"/>
      <c r="AUO39" s="18"/>
      <c r="AUP39" s="18"/>
      <c r="AUQ39" s="18"/>
      <c r="AUR39" s="18"/>
      <c r="AUS39" s="18"/>
      <c r="AUT39" s="18"/>
      <c r="AUU39" s="18"/>
      <c r="AUV39" s="18"/>
      <c r="AUW39" s="18"/>
      <c r="AUX39" s="18"/>
      <c r="AUY39" s="18"/>
      <c r="AUZ39" s="18"/>
      <c r="AVA39" s="18"/>
      <c r="AVB39" s="18"/>
      <c r="AVC39" s="18"/>
      <c r="AVD39" s="18"/>
      <c r="AVE39" s="18"/>
      <c r="AVF39" s="18"/>
      <c r="AVG39" s="18"/>
      <c r="AVH39" s="18"/>
      <c r="AVI39" s="18"/>
      <c r="AVJ39" s="18"/>
      <c r="AVK39" s="18"/>
      <c r="AVL39" s="18"/>
      <c r="AVM39" s="18"/>
      <c r="AVN39" s="18"/>
      <c r="AVO39" s="18"/>
      <c r="AVP39" s="18"/>
      <c r="AVQ39" s="18"/>
      <c r="AVR39" s="18"/>
      <c r="AVS39" s="18"/>
      <c r="AVT39" s="18"/>
      <c r="AVU39" s="18"/>
      <c r="AVV39" s="18"/>
      <c r="AVW39" s="18"/>
      <c r="AVX39" s="18"/>
      <c r="AVY39" s="18"/>
      <c r="AVZ39" s="18"/>
      <c r="AWA39" s="18"/>
      <c r="AWB39" s="18"/>
      <c r="AWC39" s="18"/>
      <c r="AWD39" s="18"/>
      <c r="AWE39" s="18"/>
      <c r="AWF39" s="18"/>
      <c r="AWG39" s="18"/>
      <c r="AWH39" s="18"/>
      <c r="AWI39" s="18"/>
      <c r="AWJ39" s="18"/>
      <c r="AWK39" s="18"/>
      <c r="AWL39" s="18"/>
      <c r="AWM39" s="18"/>
      <c r="AWN39" s="18"/>
      <c r="AWO39" s="18"/>
      <c r="AWP39" s="18"/>
      <c r="AWQ39" s="18"/>
      <c r="AWR39" s="18"/>
      <c r="AWS39" s="18"/>
      <c r="AWT39" s="18"/>
      <c r="AWU39" s="18"/>
      <c r="AWV39" s="18"/>
      <c r="AWW39" s="18"/>
      <c r="AWX39" s="18"/>
      <c r="AWY39" s="18"/>
      <c r="AWZ39" s="18"/>
      <c r="AXA39" s="18"/>
      <c r="AXB39" s="18"/>
      <c r="AXC39" s="18"/>
      <c r="AXD39" s="18"/>
      <c r="AXE39" s="18"/>
      <c r="AXF39" s="18"/>
      <c r="AXG39" s="18"/>
      <c r="AXH39" s="18"/>
      <c r="AXI39" s="18"/>
      <c r="AXJ39" s="18"/>
      <c r="AXK39" s="18"/>
      <c r="AXL39" s="18"/>
      <c r="AXM39" s="18"/>
      <c r="AXN39" s="18"/>
      <c r="AXO39" s="18"/>
      <c r="AXP39" s="18"/>
      <c r="AXQ39" s="18"/>
      <c r="AXR39" s="18"/>
      <c r="AXS39" s="18"/>
      <c r="AXT39" s="18"/>
      <c r="AXU39" s="18"/>
      <c r="AXV39" s="18"/>
      <c r="AXW39" s="18"/>
      <c r="AXX39" s="18"/>
      <c r="AXY39" s="18"/>
      <c r="AXZ39" s="18"/>
      <c r="AYA39" s="18"/>
      <c r="AYB39" s="18"/>
      <c r="AYC39" s="18"/>
      <c r="AYD39" s="18"/>
      <c r="AYE39" s="18"/>
      <c r="AYF39" s="18"/>
      <c r="AYG39" s="18"/>
      <c r="AYH39" s="18"/>
      <c r="AYI39" s="18"/>
      <c r="AYJ39" s="18"/>
      <c r="AYK39" s="18"/>
      <c r="AYL39" s="18"/>
      <c r="AYM39" s="18"/>
      <c r="AYN39" s="18"/>
      <c r="AYO39" s="18"/>
      <c r="AYP39" s="18"/>
      <c r="AYQ39" s="18"/>
      <c r="AYR39" s="18"/>
      <c r="AYS39" s="18"/>
      <c r="AYT39" s="18"/>
      <c r="AYU39" s="18"/>
      <c r="AYV39" s="18"/>
      <c r="AYW39" s="18"/>
      <c r="AYX39" s="18"/>
      <c r="AYY39" s="18"/>
      <c r="AYZ39" s="18"/>
      <c r="AZA39" s="18"/>
      <c r="AZB39" s="18"/>
      <c r="AZC39" s="18"/>
      <c r="AZD39" s="18"/>
      <c r="AZE39" s="18"/>
      <c r="AZF39" s="18"/>
      <c r="AZG39" s="18"/>
      <c r="AZH39" s="18"/>
      <c r="AZI39" s="18"/>
      <c r="AZJ39" s="18"/>
      <c r="AZK39" s="18"/>
      <c r="AZL39" s="18"/>
      <c r="AZM39" s="18"/>
      <c r="AZN39" s="18"/>
      <c r="AZO39" s="18"/>
      <c r="AZP39" s="18"/>
      <c r="AZQ39" s="18"/>
      <c r="AZR39" s="18"/>
      <c r="AZS39" s="18"/>
      <c r="AZT39" s="18"/>
      <c r="AZU39" s="18"/>
      <c r="AZV39" s="18"/>
      <c r="AZW39" s="18"/>
      <c r="AZX39" s="18"/>
      <c r="AZY39" s="18"/>
      <c r="AZZ39" s="18"/>
      <c r="BAA39" s="18"/>
      <c r="BAB39" s="18"/>
      <c r="BAC39" s="18"/>
      <c r="BAD39" s="18"/>
      <c r="BAE39" s="18"/>
      <c r="BAF39" s="18"/>
      <c r="BAG39" s="18"/>
      <c r="BAH39" s="18"/>
      <c r="BAI39" s="18"/>
      <c r="BAJ39" s="18"/>
      <c r="BAK39" s="18"/>
      <c r="BAL39" s="18"/>
      <c r="BAM39" s="18"/>
      <c r="BAN39" s="18"/>
      <c r="BAO39" s="18"/>
      <c r="BAP39" s="18"/>
      <c r="BAQ39" s="18"/>
      <c r="BAR39" s="18"/>
      <c r="BAS39" s="18"/>
      <c r="BAT39" s="18"/>
      <c r="BAU39" s="18"/>
      <c r="BAV39" s="18"/>
      <c r="BAW39" s="18"/>
      <c r="BAX39" s="18"/>
      <c r="BAY39" s="18"/>
      <c r="BAZ39" s="18"/>
      <c r="BBA39" s="18"/>
      <c r="BBB39" s="18"/>
      <c r="BBC39" s="18"/>
      <c r="BBD39" s="18"/>
      <c r="BBE39" s="18"/>
      <c r="BBF39" s="18"/>
      <c r="BBG39" s="18"/>
      <c r="BBH39" s="18"/>
      <c r="BBI39" s="18"/>
      <c r="BBJ39" s="18"/>
      <c r="BBK39" s="18"/>
      <c r="BBL39" s="18"/>
      <c r="BBM39" s="18"/>
      <c r="BBN39" s="18"/>
      <c r="BBO39" s="18"/>
      <c r="BBP39" s="18"/>
      <c r="BBQ39" s="18"/>
      <c r="BBR39" s="18"/>
      <c r="BBS39" s="18"/>
      <c r="BBT39" s="18"/>
      <c r="BBU39" s="18"/>
      <c r="BBV39" s="18"/>
      <c r="BBW39" s="18"/>
      <c r="BBX39" s="18"/>
      <c r="BBY39" s="18"/>
      <c r="BBZ39" s="18"/>
      <c r="BCA39" s="18"/>
      <c r="BCB39" s="18"/>
      <c r="BCC39" s="18"/>
      <c r="BCD39" s="18"/>
      <c r="BCE39" s="18"/>
      <c r="BCF39" s="18"/>
      <c r="BCG39" s="18"/>
      <c r="BCH39" s="18"/>
      <c r="BCI39" s="18"/>
      <c r="BCJ39" s="18"/>
      <c r="BCK39" s="18"/>
      <c r="BCL39" s="18"/>
      <c r="BCM39" s="18"/>
      <c r="BCN39" s="18"/>
      <c r="BCO39" s="18"/>
      <c r="BCP39" s="18"/>
      <c r="BCQ39" s="18"/>
      <c r="BCR39" s="18"/>
      <c r="BCS39" s="18"/>
      <c r="BCT39" s="18"/>
      <c r="BCU39" s="18"/>
      <c r="BCV39" s="18"/>
      <c r="BCW39" s="18"/>
      <c r="BCX39" s="18"/>
      <c r="BCY39" s="18"/>
      <c r="BCZ39" s="18"/>
      <c r="BDA39" s="18"/>
      <c r="BDB39" s="18"/>
      <c r="BDC39" s="18"/>
      <c r="BDD39" s="18"/>
      <c r="BDE39" s="18"/>
      <c r="BDF39" s="18"/>
      <c r="BDG39" s="18"/>
      <c r="BDH39" s="18"/>
      <c r="BDI39" s="18"/>
      <c r="BDJ39" s="18"/>
      <c r="BDK39" s="18"/>
      <c r="BDL39" s="18"/>
      <c r="BDM39" s="18"/>
      <c r="BDN39" s="18"/>
      <c r="BDO39" s="18"/>
      <c r="BDP39" s="18"/>
      <c r="BDQ39" s="18"/>
      <c r="BDR39" s="18"/>
      <c r="BDS39" s="18"/>
      <c r="BDT39" s="18"/>
      <c r="BDU39" s="18"/>
      <c r="BDV39" s="18"/>
      <c r="BDW39" s="18"/>
      <c r="BDX39" s="18"/>
      <c r="BDY39" s="18"/>
      <c r="BDZ39" s="18"/>
      <c r="BEA39" s="18"/>
      <c r="BEB39" s="18"/>
      <c r="BEC39" s="18"/>
      <c r="BED39" s="18"/>
      <c r="BEE39" s="18"/>
      <c r="BEF39" s="18"/>
      <c r="BEG39" s="18"/>
      <c r="BEH39" s="18"/>
      <c r="BEI39" s="18"/>
      <c r="BEJ39" s="18"/>
      <c r="BEK39" s="18"/>
      <c r="BEL39" s="18"/>
      <c r="BEM39" s="18"/>
      <c r="BEN39" s="18"/>
      <c r="BEO39" s="18"/>
      <c r="BEP39" s="18"/>
      <c r="BEQ39" s="18"/>
      <c r="BER39" s="18"/>
      <c r="BES39" s="18"/>
      <c r="BET39" s="18"/>
      <c r="BEU39" s="18"/>
      <c r="BEV39" s="18"/>
      <c r="BEW39" s="18"/>
      <c r="BEX39" s="18"/>
      <c r="BEY39" s="18"/>
      <c r="BEZ39" s="18"/>
      <c r="BFA39" s="18"/>
      <c r="BFB39" s="18"/>
      <c r="BFC39" s="18"/>
      <c r="BFD39" s="18"/>
      <c r="BFE39" s="18"/>
      <c r="BFF39" s="18"/>
      <c r="BFG39" s="18"/>
      <c r="BFH39" s="18"/>
      <c r="BFI39" s="18"/>
      <c r="BFJ39" s="18"/>
      <c r="BFK39" s="18"/>
      <c r="BFL39" s="18"/>
      <c r="BFM39" s="18"/>
      <c r="BFN39" s="18"/>
      <c r="BFO39" s="18"/>
      <c r="BFP39" s="18"/>
      <c r="BFQ39" s="18"/>
      <c r="BFR39" s="18"/>
      <c r="BFS39" s="18"/>
      <c r="BFT39" s="18"/>
      <c r="BFU39" s="18"/>
      <c r="BFV39" s="18"/>
      <c r="BFW39" s="18"/>
      <c r="BFX39" s="18"/>
      <c r="BFY39" s="18"/>
      <c r="BFZ39" s="18"/>
      <c r="BGA39" s="18"/>
      <c r="BGB39" s="18"/>
      <c r="BGC39" s="18"/>
      <c r="BGD39" s="18"/>
      <c r="BGE39" s="18"/>
      <c r="BGF39" s="18"/>
      <c r="BGG39" s="18"/>
      <c r="BGH39" s="18"/>
      <c r="BGI39" s="18"/>
      <c r="BGJ39" s="18"/>
      <c r="BGK39" s="18"/>
      <c r="BGL39" s="18"/>
      <c r="BGM39" s="18"/>
      <c r="BGN39" s="18"/>
      <c r="BGO39" s="18"/>
      <c r="BGP39" s="18"/>
      <c r="BGQ39" s="18"/>
      <c r="BGR39" s="18"/>
      <c r="BGS39" s="18"/>
      <c r="BGT39" s="18"/>
      <c r="BGU39" s="18"/>
      <c r="BGV39" s="18"/>
      <c r="BGW39" s="18"/>
      <c r="BGX39" s="18"/>
      <c r="BGY39" s="18"/>
      <c r="BGZ39" s="18"/>
      <c r="BHA39" s="18"/>
      <c r="BHB39" s="18"/>
      <c r="BHC39" s="18"/>
      <c r="BHD39" s="18"/>
      <c r="BHE39" s="18"/>
      <c r="BHF39" s="18"/>
      <c r="BHG39" s="18"/>
      <c r="BHH39" s="18"/>
      <c r="BHI39" s="18"/>
      <c r="BHJ39" s="18"/>
      <c r="BHK39" s="18"/>
      <c r="BHL39" s="18"/>
      <c r="BHM39" s="18"/>
      <c r="BHN39" s="18"/>
      <c r="BHO39" s="18"/>
      <c r="BHP39" s="18"/>
      <c r="BHQ39" s="18"/>
      <c r="BHR39" s="18"/>
      <c r="BHS39" s="18"/>
      <c r="BHT39" s="18"/>
      <c r="BHU39" s="18"/>
      <c r="BHV39" s="18"/>
      <c r="BHW39" s="18"/>
      <c r="BHX39" s="18"/>
      <c r="BHY39" s="18"/>
      <c r="BHZ39" s="18"/>
      <c r="BIA39" s="18"/>
      <c r="BIB39" s="18"/>
      <c r="BIC39" s="18"/>
      <c r="BID39" s="18"/>
      <c r="BIE39" s="18"/>
      <c r="BIF39" s="18"/>
      <c r="BIG39" s="18"/>
      <c r="BIH39" s="18"/>
      <c r="BII39" s="18"/>
      <c r="BIJ39" s="18"/>
      <c r="BIK39" s="18"/>
      <c r="BIL39" s="18"/>
      <c r="BIM39" s="18"/>
      <c r="BIN39" s="18"/>
      <c r="BIO39" s="18"/>
      <c r="BIP39" s="18"/>
      <c r="BIQ39" s="18"/>
      <c r="BIR39" s="18"/>
      <c r="BIS39" s="18"/>
      <c r="BIT39" s="18"/>
      <c r="BIU39" s="18"/>
      <c r="BIV39" s="18"/>
      <c r="BIW39" s="18"/>
      <c r="BIX39" s="18"/>
      <c r="BIY39" s="18"/>
      <c r="BIZ39" s="18"/>
      <c r="BJA39" s="18"/>
      <c r="BJB39" s="18"/>
      <c r="BJC39" s="18"/>
      <c r="BJD39" s="18"/>
      <c r="BJE39" s="18"/>
      <c r="BJF39" s="18"/>
      <c r="BJG39" s="18"/>
      <c r="BJH39" s="18"/>
      <c r="BJI39" s="18"/>
      <c r="BJJ39" s="18"/>
      <c r="BJK39" s="18"/>
      <c r="BJL39" s="18"/>
      <c r="BJM39" s="18"/>
      <c r="BJN39" s="18"/>
      <c r="BJO39" s="18"/>
      <c r="BJP39" s="18"/>
      <c r="BJQ39" s="18"/>
      <c r="BJR39" s="18"/>
      <c r="BJS39" s="18"/>
      <c r="BJT39" s="18"/>
      <c r="BJU39" s="18"/>
      <c r="BJV39" s="18"/>
      <c r="BJW39" s="18"/>
      <c r="BJX39" s="18"/>
      <c r="BJY39" s="18"/>
      <c r="BJZ39" s="18"/>
      <c r="BKA39" s="18"/>
      <c r="BKB39" s="18"/>
      <c r="BKC39" s="18"/>
      <c r="BKD39" s="18"/>
      <c r="BKE39" s="18"/>
      <c r="BKF39" s="18"/>
      <c r="BKG39" s="18"/>
      <c r="BKH39" s="18"/>
      <c r="BKI39" s="18"/>
      <c r="BKJ39" s="18"/>
      <c r="BKK39" s="18"/>
      <c r="BKL39" s="18"/>
      <c r="BKM39" s="18"/>
      <c r="BKN39" s="18"/>
      <c r="BKO39" s="18"/>
      <c r="BKP39" s="18"/>
      <c r="BKQ39" s="18"/>
      <c r="BKR39" s="18"/>
      <c r="BKS39" s="18"/>
      <c r="BKT39" s="18"/>
      <c r="BKU39" s="18"/>
      <c r="BKV39" s="18"/>
      <c r="BKW39" s="18"/>
      <c r="BKX39" s="18"/>
      <c r="BKY39" s="18"/>
      <c r="BKZ39" s="18"/>
      <c r="BLA39" s="18"/>
      <c r="BLB39" s="18"/>
      <c r="BLC39" s="18"/>
      <c r="BLD39" s="18"/>
      <c r="BLE39" s="18"/>
      <c r="BLF39" s="18"/>
      <c r="BLG39" s="18"/>
      <c r="BLH39" s="18"/>
      <c r="BLI39" s="18"/>
      <c r="BLJ39" s="18"/>
      <c r="BLK39" s="18"/>
      <c r="BLL39" s="18"/>
      <c r="BLM39" s="18"/>
      <c r="BLN39" s="18"/>
      <c r="BLO39" s="18"/>
      <c r="BLP39" s="18"/>
      <c r="BLQ39" s="18"/>
      <c r="BLR39" s="18"/>
      <c r="BLS39" s="18"/>
      <c r="BLT39" s="18"/>
      <c r="BLU39" s="18"/>
      <c r="BLV39" s="18"/>
      <c r="BLW39" s="18"/>
      <c r="BLX39" s="18"/>
      <c r="BLY39" s="18"/>
      <c r="BLZ39" s="18"/>
      <c r="BMA39" s="18"/>
      <c r="BMB39" s="18"/>
      <c r="BMC39" s="18"/>
      <c r="BMD39" s="18"/>
      <c r="BME39" s="18"/>
      <c r="BMF39" s="18"/>
      <c r="BMG39" s="18"/>
      <c r="BMH39" s="18"/>
      <c r="BMI39" s="18"/>
      <c r="BMJ39" s="18"/>
      <c r="BMK39" s="18"/>
      <c r="BML39" s="18"/>
      <c r="BMM39" s="18"/>
      <c r="BMN39" s="18"/>
      <c r="BMO39" s="18"/>
      <c r="BMP39" s="18"/>
      <c r="BMQ39" s="18"/>
      <c r="BMR39" s="18"/>
      <c r="BMS39" s="18"/>
      <c r="BMT39" s="18"/>
      <c r="BMU39" s="18"/>
      <c r="BMV39" s="18"/>
      <c r="BMW39" s="18"/>
      <c r="BMX39" s="18"/>
      <c r="BMY39" s="18"/>
      <c r="BMZ39" s="18"/>
      <c r="BNA39" s="18"/>
      <c r="BNB39" s="18"/>
      <c r="BNC39" s="18"/>
      <c r="BND39" s="18"/>
      <c r="BNE39" s="18"/>
      <c r="BNF39" s="18"/>
      <c r="BNG39" s="18"/>
      <c r="BNH39" s="18"/>
      <c r="BNI39" s="18"/>
      <c r="BNJ39" s="18"/>
      <c r="BNK39" s="18"/>
      <c r="BNL39" s="18"/>
      <c r="BNM39" s="18"/>
      <c r="BNN39" s="18"/>
      <c r="BNO39" s="18"/>
      <c r="BNP39" s="18"/>
      <c r="BNQ39" s="18"/>
      <c r="BNR39" s="18"/>
      <c r="BNS39" s="18"/>
      <c r="BNT39" s="18"/>
      <c r="BNU39" s="18"/>
      <c r="BNV39" s="18"/>
      <c r="BNW39" s="18"/>
      <c r="BNX39" s="18"/>
      <c r="BNY39" s="18"/>
      <c r="BNZ39" s="18"/>
      <c r="BOA39" s="18"/>
      <c r="BOB39" s="18"/>
      <c r="BOC39" s="18"/>
      <c r="BOD39" s="18"/>
      <c r="BOE39" s="18"/>
      <c r="BOF39" s="18"/>
      <c r="BOG39" s="18"/>
      <c r="BOH39" s="18"/>
      <c r="BOI39" s="18"/>
      <c r="BOJ39" s="18"/>
      <c r="BOK39" s="18"/>
      <c r="BOL39" s="18"/>
      <c r="BOM39" s="18"/>
      <c r="BON39" s="18"/>
      <c r="BOO39" s="18"/>
      <c r="BOP39" s="18"/>
      <c r="BOQ39" s="18"/>
      <c r="BOR39" s="18"/>
      <c r="BOS39" s="18"/>
      <c r="BOT39" s="18"/>
      <c r="BOU39" s="18"/>
      <c r="BOV39" s="18"/>
      <c r="BOW39" s="18"/>
      <c r="BOX39" s="18"/>
      <c r="BOY39" s="18"/>
      <c r="BOZ39" s="18"/>
      <c r="BPA39" s="18"/>
      <c r="BPB39" s="18"/>
      <c r="BPC39" s="18"/>
      <c r="BPD39" s="18"/>
      <c r="BPE39" s="18"/>
      <c r="BPF39" s="18"/>
      <c r="BPG39" s="18"/>
      <c r="BPH39" s="18"/>
      <c r="BPI39" s="18"/>
      <c r="BPJ39" s="18"/>
      <c r="BPK39" s="18"/>
      <c r="BPL39" s="18"/>
      <c r="BPM39" s="18"/>
      <c r="BPN39" s="18"/>
      <c r="BPO39" s="18"/>
      <c r="BPP39" s="18"/>
      <c r="BPQ39" s="18"/>
      <c r="BPR39" s="18"/>
      <c r="BPS39" s="18"/>
      <c r="BPT39" s="18"/>
      <c r="BPU39" s="18"/>
      <c r="BPV39" s="18"/>
      <c r="BPW39" s="18"/>
      <c r="BPX39" s="18"/>
      <c r="BPY39" s="18"/>
      <c r="BPZ39" s="18"/>
      <c r="BQA39" s="18"/>
      <c r="BQB39" s="18"/>
      <c r="BQC39" s="18"/>
      <c r="BQD39" s="18"/>
      <c r="BQE39" s="18"/>
      <c r="BQF39" s="18"/>
      <c r="BQG39" s="18"/>
      <c r="BQH39" s="18"/>
      <c r="BQI39" s="18"/>
      <c r="BQJ39" s="18"/>
      <c r="BQK39" s="18"/>
      <c r="BQL39" s="18"/>
      <c r="BQM39" s="18"/>
      <c r="BQN39" s="18"/>
      <c r="BQO39" s="18"/>
      <c r="BQP39" s="18"/>
      <c r="BQQ39" s="18"/>
      <c r="BQR39" s="18"/>
      <c r="BQS39" s="18"/>
      <c r="BQT39" s="18"/>
      <c r="BQU39" s="18"/>
      <c r="BQV39" s="18"/>
      <c r="BQW39" s="18"/>
      <c r="BQX39" s="18"/>
      <c r="BQY39" s="18"/>
      <c r="BQZ39" s="18"/>
      <c r="BRA39" s="18"/>
      <c r="BRB39" s="18"/>
      <c r="BRC39" s="18"/>
      <c r="BRD39" s="18"/>
      <c r="BRE39" s="18"/>
      <c r="BRF39" s="18"/>
      <c r="BRG39" s="18"/>
      <c r="BRH39" s="18"/>
      <c r="BRI39" s="18"/>
      <c r="BRJ39" s="18"/>
      <c r="BRK39" s="18"/>
      <c r="BRL39" s="18"/>
      <c r="BRM39" s="18"/>
      <c r="BRN39" s="18"/>
      <c r="BRO39" s="18"/>
      <c r="BRP39" s="18"/>
      <c r="BRQ39" s="18"/>
      <c r="BRR39" s="18"/>
      <c r="BRS39" s="18"/>
      <c r="BRT39" s="18"/>
      <c r="BRU39" s="18"/>
      <c r="BRV39" s="18"/>
      <c r="BRW39" s="18"/>
      <c r="BRX39" s="18"/>
      <c r="BRY39" s="18"/>
      <c r="BRZ39" s="18"/>
      <c r="BSA39" s="18"/>
      <c r="BSB39" s="18"/>
      <c r="BSC39" s="18"/>
      <c r="BSD39" s="18"/>
      <c r="BSE39" s="18"/>
      <c r="BSF39" s="18"/>
      <c r="BSG39" s="18"/>
      <c r="BSH39" s="18"/>
      <c r="BSI39" s="18"/>
      <c r="BSJ39" s="18"/>
      <c r="BSK39" s="18"/>
      <c r="BSL39" s="18"/>
      <c r="BSM39" s="18"/>
      <c r="BSN39" s="18"/>
      <c r="BSO39" s="18"/>
      <c r="BSP39" s="18"/>
      <c r="BSQ39" s="18"/>
      <c r="BSR39" s="18"/>
      <c r="BSS39" s="18"/>
      <c r="BST39" s="18"/>
      <c r="BSU39" s="18"/>
      <c r="BSV39" s="18"/>
      <c r="BSW39" s="18"/>
      <c r="BSX39" s="18"/>
      <c r="BSY39" s="18"/>
      <c r="BSZ39" s="18"/>
      <c r="BTA39" s="18"/>
      <c r="BTB39" s="18"/>
      <c r="BTC39" s="18"/>
      <c r="BTD39" s="18"/>
      <c r="BTE39" s="18"/>
      <c r="BTF39" s="18"/>
      <c r="BTG39" s="18"/>
      <c r="BTH39" s="18"/>
      <c r="BTI39" s="18"/>
      <c r="BTJ39" s="18"/>
      <c r="BTK39" s="18"/>
      <c r="BTL39" s="18"/>
      <c r="BTM39" s="18"/>
      <c r="BTN39" s="18"/>
      <c r="BTO39" s="18"/>
      <c r="BTP39" s="18"/>
      <c r="BTQ39" s="18"/>
      <c r="BTR39" s="18"/>
      <c r="BTS39" s="18"/>
      <c r="BTT39" s="18"/>
      <c r="BTU39" s="18"/>
      <c r="BTV39" s="18"/>
      <c r="BTW39" s="18"/>
      <c r="BTX39" s="18"/>
      <c r="BTY39" s="18"/>
      <c r="BTZ39" s="18"/>
      <c r="BUA39" s="18"/>
      <c r="BUB39" s="18"/>
      <c r="BUC39" s="18"/>
      <c r="BUD39" s="18"/>
      <c r="BUE39" s="18"/>
      <c r="BUF39" s="18"/>
      <c r="BUG39" s="18"/>
      <c r="BUH39" s="18"/>
      <c r="BUI39" s="18"/>
      <c r="BUJ39" s="18"/>
      <c r="BUK39" s="18"/>
      <c r="BUL39" s="18"/>
      <c r="BUM39" s="18"/>
      <c r="BUN39" s="18"/>
      <c r="BUO39" s="18"/>
      <c r="BUP39" s="18"/>
      <c r="BUQ39" s="18"/>
      <c r="BUR39" s="18"/>
      <c r="BUS39" s="18"/>
      <c r="BUT39" s="18"/>
      <c r="BUU39" s="18"/>
      <c r="BUV39" s="18"/>
      <c r="BUW39" s="18"/>
    </row>
    <row r="40" spans="1:1921" ht="48" customHeight="1" x14ac:dyDescent="0.2">
      <c r="A40" s="9" t="s">
        <v>11</v>
      </c>
      <c r="B40" s="10" t="s">
        <v>64</v>
      </c>
      <c r="C40" s="10" t="s">
        <v>383</v>
      </c>
      <c r="D40" s="16"/>
      <c r="E40" s="17"/>
      <c r="F40" s="10"/>
      <c r="G40" s="91" t="s">
        <v>296</v>
      </c>
      <c r="H40" s="17"/>
      <c r="I40" s="29"/>
      <c r="J40" s="68"/>
      <c r="K40" s="41"/>
      <c r="L40" s="43"/>
      <c r="M40" s="63"/>
      <c r="N40" s="18"/>
    </row>
    <row r="41" spans="1:1921" ht="36" customHeight="1" x14ac:dyDescent="0.2">
      <c r="A41" s="9" t="s">
        <v>160</v>
      </c>
      <c r="B41" s="46" t="s">
        <v>65</v>
      </c>
      <c r="C41" s="46" t="s">
        <v>65</v>
      </c>
      <c r="D41" s="11" t="s">
        <v>10</v>
      </c>
      <c r="E41" s="17">
        <v>8000</v>
      </c>
      <c r="F41" s="10">
        <f t="shared" ref="F41:F44" si="23">E41*3</f>
        <v>24000</v>
      </c>
      <c r="G41" s="92"/>
      <c r="H41" s="10" t="s">
        <v>314</v>
      </c>
      <c r="I41" s="80">
        <v>7.0000000000000007E-2</v>
      </c>
      <c r="J41" s="13">
        <f t="shared" ref="J41:J44" si="24">F41*I41</f>
        <v>1680.0000000000002</v>
      </c>
      <c r="K41" s="10">
        <f t="shared" ref="K41:K42" si="25">J41*0.05</f>
        <v>84.000000000000014</v>
      </c>
      <c r="L41" s="14">
        <f t="shared" ref="L41:L42" si="26">J41*1.05</f>
        <v>1764.0000000000002</v>
      </c>
      <c r="M41" s="63"/>
      <c r="N41" s="18"/>
    </row>
    <row r="42" spans="1:1921" ht="36" customHeight="1" x14ac:dyDescent="0.2">
      <c r="A42" s="9" t="s">
        <v>161</v>
      </c>
      <c r="B42" s="46" t="s">
        <v>66</v>
      </c>
      <c r="C42" s="46" t="s">
        <v>66</v>
      </c>
      <c r="D42" s="11" t="s">
        <v>10</v>
      </c>
      <c r="E42" s="17">
        <v>13000</v>
      </c>
      <c r="F42" s="10">
        <f t="shared" si="23"/>
        <v>39000</v>
      </c>
      <c r="G42" s="92"/>
      <c r="H42" s="10" t="s">
        <v>315</v>
      </c>
      <c r="I42" s="80">
        <v>0.13500000000000001</v>
      </c>
      <c r="J42" s="13">
        <f t="shared" si="24"/>
        <v>5265</v>
      </c>
      <c r="K42" s="10">
        <f t="shared" si="25"/>
        <v>263.25</v>
      </c>
      <c r="L42" s="14">
        <f t="shared" si="26"/>
        <v>5528.25</v>
      </c>
      <c r="M42" s="63"/>
      <c r="N42" s="18"/>
    </row>
    <row r="43" spans="1:1921" ht="51" customHeight="1" x14ac:dyDescent="0.2">
      <c r="A43" s="9" t="s">
        <v>162</v>
      </c>
      <c r="B43" s="46" t="s">
        <v>67</v>
      </c>
      <c r="C43" s="46" t="s">
        <v>67</v>
      </c>
      <c r="D43" s="11" t="s">
        <v>10</v>
      </c>
      <c r="E43" s="17">
        <v>20</v>
      </c>
      <c r="F43" s="10">
        <f t="shared" si="23"/>
        <v>60</v>
      </c>
      <c r="G43" s="92"/>
      <c r="H43" s="10" t="s">
        <v>313</v>
      </c>
      <c r="I43" s="80">
        <v>0.106</v>
      </c>
      <c r="J43" s="13">
        <f t="shared" si="24"/>
        <v>6.3599999999999994</v>
      </c>
      <c r="K43" s="10">
        <v>0.32</v>
      </c>
      <c r="L43" s="14">
        <v>6.68</v>
      </c>
      <c r="M43" s="63"/>
      <c r="N43" s="18"/>
    </row>
    <row r="44" spans="1:1921" ht="48.75" customHeight="1" x14ac:dyDescent="0.2">
      <c r="A44" s="9" t="s">
        <v>163</v>
      </c>
      <c r="B44" s="46" t="s">
        <v>68</v>
      </c>
      <c r="C44" s="46" t="s">
        <v>68</v>
      </c>
      <c r="D44" s="11" t="s">
        <v>10</v>
      </c>
      <c r="E44" s="17">
        <v>20</v>
      </c>
      <c r="F44" s="10">
        <f t="shared" si="23"/>
        <v>60</v>
      </c>
      <c r="G44" s="93"/>
      <c r="H44" s="10" t="s">
        <v>312</v>
      </c>
      <c r="I44" s="80">
        <v>0.188</v>
      </c>
      <c r="J44" s="13">
        <f t="shared" si="24"/>
        <v>11.28</v>
      </c>
      <c r="K44" s="10">
        <v>0.56000000000000005</v>
      </c>
      <c r="L44" s="14">
        <v>11.84</v>
      </c>
      <c r="M44" s="63"/>
      <c r="N44" s="18"/>
    </row>
    <row r="45" spans="1:1921" s="54" customFormat="1" ht="12" customHeight="1" x14ac:dyDescent="0.2">
      <c r="A45" s="100" t="s">
        <v>19</v>
      </c>
      <c r="B45" s="101"/>
      <c r="C45" s="59"/>
      <c r="D45" s="11" t="s">
        <v>10</v>
      </c>
      <c r="E45" s="60">
        <f>SUM(E41:E44)</f>
        <v>21040</v>
      </c>
      <c r="F45" s="60">
        <f>SUM(F41:F44)</f>
        <v>63120</v>
      </c>
      <c r="G45" s="50"/>
      <c r="H45" s="51"/>
      <c r="I45" s="61"/>
      <c r="J45" s="60">
        <f>SUM(J41:J44)</f>
        <v>6962.6399999999994</v>
      </c>
      <c r="K45" s="60">
        <f>SUM(K41:K44)</f>
        <v>348.13</v>
      </c>
      <c r="L45" s="60">
        <f>SUM(L41:L44)</f>
        <v>7310.77</v>
      </c>
    </row>
    <row r="46" spans="1:1921" s="62" customFormat="1" ht="12" customHeight="1" x14ac:dyDescent="0.2">
      <c r="A46" s="97" t="s">
        <v>181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  <c r="QG46" s="18"/>
      <c r="QH46" s="18"/>
      <c r="QI46" s="18"/>
      <c r="QJ46" s="18"/>
      <c r="QK46" s="18"/>
      <c r="QL46" s="18"/>
      <c r="QM46" s="18"/>
      <c r="QN46" s="18"/>
      <c r="QO46" s="18"/>
      <c r="QP46" s="18"/>
      <c r="QQ46" s="18"/>
      <c r="QR46" s="18"/>
      <c r="QS46" s="18"/>
      <c r="QT46" s="18"/>
      <c r="QU46" s="18"/>
      <c r="QV46" s="18"/>
      <c r="QW46" s="18"/>
      <c r="QX46" s="18"/>
      <c r="QY46" s="18"/>
      <c r="QZ46" s="18"/>
      <c r="RA46" s="18"/>
      <c r="RB46" s="18"/>
      <c r="RC46" s="18"/>
      <c r="RD46" s="18"/>
      <c r="RE46" s="18"/>
      <c r="RF46" s="18"/>
      <c r="RG46" s="18"/>
      <c r="RH46" s="18"/>
      <c r="RI46" s="18"/>
      <c r="RJ46" s="18"/>
      <c r="RK46" s="18"/>
      <c r="RL46" s="18"/>
      <c r="RM46" s="18"/>
      <c r="RN46" s="18"/>
      <c r="RO46" s="18"/>
      <c r="RP46" s="18"/>
      <c r="RQ46" s="18"/>
      <c r="RR46" s="18"/>
      <c r="RS46" s="18"/>
      <c r="RT46" s="18"/>
      <c r="RU46" s="18"/>
      <c r="RV46" s="18"/>
      <c r="RW46" s="18"/>
      <c r="RX46" s="18"/>
      <c r="RY46" s="18"/>
      <c r="RZ46" s="18"/>
      <c r="SA46" s="18"/>
      <c r="SB46" s="18"/>
      <c r="SC46" s="18"/>
      <c r="SD46" s="18"/>
      <c r="SE46" s="18"/>
      <c r="SF46" s="18"/>
      <c r="SG46" s="18"/>
      <c r="SH46" s="18"/>
      <c r="SI46" s="18"/>
      <c r="SJ46" s="18"/>
      <c r="SK46" s="18"/>
      <c r="SL46" s="18"/>
      <c r="SM46" s="18"/>
      <c r="SN46" s="18"/>
      <c r="SO46" s="18"/>
      <c r="SP46" s="18"/>
      <c r="SQ46" s="18"/>
      <c r="SR46" s="18"/>
      <c r="SS46" s="18"/>
      <c r="ST46" s="18"/>
      <c r="SU46" s="18"/>
      <c r="SV46" s="18"/>
      <c r="SW46" s="18"/>
      <c r="SX46" s="18"/>
      <c r="SY46" s="18"/>
      <c r="SZ46" s="18"/>
      <c r="TA46" s="18"/>
      <c r="TB46" s="18"/>
      <c r="TC46" s="18"/>
      <c r="TD46" s="18"/>
      <c r="TE46" s="18"/>
      <c r="TF46" s="18"/>
      <c r="TG46" s="18"/>
      <c r="TH46" s="18"/>
      <c r="TI46" s="18"/>
      <c r="TJ46" s="18"/>
      <c r="TK46" s="18"/>
      <c r="TL46" s="18"/>
      <c r="TM46" s="18"/>
      <c r="TN46" s="18"/>
      <c r="TO46" s="18"/>
      <c r="TP46" s="18"/>
      <c r="TQ46" s="18"/>
      <c r="TR46" s="18"/>
      <c r="TS46" s="18"/>
      <c r="TT46" s="18"/>
      <c r="TU46" s="18"/>
      <c r="TV46" s="18"/>
      <c r="TW46" s="18"/>
      <c r="TX46" s="18"/>
      <c r="TY46" s="18"/>
      <c r="TZ46" s="18"/>
      <c r="UA46" s="18"/>
      <c r="UB46" s="18"/>
      <c r="UC46" s="18"/>
      <c r="UD46" s="18"/>
      <c r="UE46" s="18"/>
      <c r="UF46" s="18"/>
      <c r="UG46" s="18"/>
      <c r="UH46" s="18"/>
      <c r="UI46" s="18"/>
      <c r="UJ46" s="18"/>
      <c r="UK46" s="18"/>
      <c r="UL46" s="18"/>
      <c r="UM46" s="18"/>
      <c r="UN46" s="18"/>
      <c r="UO46" s="18"/>
      <c r="UP46" s="18"/>
      <c r="UQ46" s="18"/>
      <c r="UR46" s="18"/>
      <c r="US46" s="18"/>
      <c r="UT46" s="18"/>
      <c r="UU46" s="18"/>
      <c r="UV46" s="18"/>
      <c r="UW46" s="18"/>
      <c r="UX46" s="18"/>
      <c r="UY46" s="18"/>
      <c r="UZ46" s="18"/>
      <c r="VA46" s="18"/>
      <c r="VB46" s="18"/>
      <c r="VC46" s="18"/>
      <c r="VD46" s="18"/>
      <c r="VE46" s="18"/>
      <c r="VF46" s="18"/>
      <c r="VG46" s="18"/>
      <c r="VH46" s="18"/>
      <c r="VI46" s="18"/>
      <c r="VJ46" s="18"/>
      <c r="VK46" s="18"/>
      <c r="VL46" s="18"/>
      <c r="VM46" s="18"/>
      <c r="VN46" s="18"/>
      <c r="VO46" s="18"/>
      <c r="VP46" s="18"/>
      <c r="VQ46" s="18"/>
      <c r="VR46" s="18"/>
      <c r="VS46" s="18"/>
      <c r="VT46" s="18"/>
      <c r="VU46" s="18"/>
      <c r="VV46" s="18"/>
      <c r="VW46" s="18"/>
      <c r="VX46" s="18"/>
      <c r="VY46" s="18"/>
      <c r="VZ46" s="18"/>
      <c r="WA46" s="18"/>
      <c r="WB46" s="18"/>
      <c r="WC46" s="18"/>
      <c r="WD46" s="18"/>
      <c r="WE46" s="18"/>
      <c r="WF46" s="18"/>
      <c r="WG46" s="18"/>
      <c r="WH46" s="18"/>
      <c r="WI46" s="18"/>
      <c r="WJ46" s="18"/>
      <c r="WK46" s="18"/>
      <c r="WL46" s="18"/>
      <c r="WM46" s="18"/>
      <c r="WN46" s="18"/>
      <c r="WO46" s="18"/>
      <c r="WP46" s="18"/>
      <c r="WQ46" s="18"/>
      <c r="WR46" s="18"/>
      <c r="WS46" s="18"/>
      <c r="WT46" s="18"/>
      <c r="WU46" s="18"/>
      <c r="WV46" s="18"/>
      <c r="WW46" s="18"/>
      <c r="WX46" s="18"/>
      <c r="WY46" s="18"/>
      <c r="WZ46" s="18"/>
      <c r="XA46" s="18"/>
      <c r="XB46" s="18"/>
      <c r="XC46" s="18"/>
      <c r="XD46" s="18"/>
      <c r="XE46" s="18"/>
      <c r="XF46" s="18"/>
      <c r="XG46" s="18"/>
      <c r="XH46" s="18"/>
      <c r="XI46" s="18"/>
      <c r="XJ46" s="18"/>
      <c r="XK46" s="18"/>
      <c r="XL46" s="18"/>
      <c r="XM46" s="18"/>
      <c r="XN46" s="18"/>
      <c r="XO46" s="18"/>
      <c r="XP46" s="18"/>
      <c r="XQ46" s="18"/>
      <c r="XR46" s="18"/>
      <c r="XS46" s="18"/>
      <c r="XT46" s="18"/>
      <c r="XU46" s="18"/>
      <c r="XV46" s="18"/>
      <c r="XW46" s="18"/>
      <c r="XX46" s="18"/>
      <c r="XY46" s="18"/>
      <c r="XZ46" s="18"/>
      <c r="YA46" s="18"/>
      <c r="YB46" s="18"/>
      <c r="YC46" s="18"/>
      <c r="YD46" s="18"/>
      <c r="YE46" s="18"/>
      <c r="YF46" s="18"/>
      <c r="YG46" s="18"/>
      <c r="YH46" s="18"/>
      <c r="YI46" s="18"/>
      <c r="YJ46" s="18"/>
      <c r="YK46" s="18"/>
      <c r="YL46" s="18"/>
      <c r="YM46" s="18"/>
      <c r="YN46" s="18"/>
      <c r="YO46" s="18"/>
      <c r="YP46" s="18"/>
      <c r="YQ46" s="18"/>
      <c r="YR46" s="18"/>
      <c r="YS46" s="18"/>
      <c r="YT46" s="18"/>
      <c r="YU46" s="18"/>
      <c r="YV46" s="18"/>
      <c r="YW46" s="18"/>
      <c r="YX46" s="18"/>
      <c r="YY46" s="18"/>
      <c r="YZ46" s="18"/>
      <c r="ZA46" s="18"/>
      <c r="ZB46" s="18"/>
      <c r="ZC46" s="18"/>
      <c r="ZD46" s="18"/>
      <c r="ZE46" s="18"/>
      <c r="ZF46" s="18"/>
      <c r="ZG46" s="18"/>
      <c r="ZH46" s="18"/>
      <c r="ZI46" s="18"/>
      <c r="ZJ46" s="18"/>
      <c r="ZK46" s="18"/>
      <c r="ZL46" s="18"/>
      <c r="ZM46" s="18"/>
      <c r="ZN46" s="18"/>
      <c r="ZO46" s="18"/>
      <c r="ZP46" s="18"/>
      <c r="ZQ46" s="18"/>
      <c r="ZR46" s="18"/>
      <c r="ZS46" s="18"/>
      <c r="ZT46" s="18"/>
      <c r="ZU46" s="18"/>
      <c r="ZV46" s="18"/>
      <c r="ZW46" s="18"/>
      <c r="ZX46" s="18"/>
      <c r="ZY46" s="18"/>
      <c r="ZZ46" s="18"/>
      <c r="AAA46" s="18"/>
      <c r="AAB46" s="18"/>
      <c r="AAC46" s="18"/>
      <c r="AAD46" s="18"/>
      <c r="AAE46" s="18"/>
      <c r="AAF46" s="18"/>
      <c r="AAG46" s="18"/>
      <c r="AAH46" s="18"/>
      <c r="AAI46" s="18"/>
      <c r="AAJ46" s="18"/>
      <c r="AAK46" s="18"/>
      <c r="AAL46" s="18"/>
      <c r="AAM46" s="18"/>
      <c r="AAN46" s="18"/>
      <c r="AAO46" s="18"/>
      <c r="AAP46" s="18"/>
      <c r="AAQ46" s="18"/>
      <c r="AAR46" s="18"/>
      <c r="AAS46" s="18"/>
      <c r="AAT46" s="18"/>
      <c r="AAU46" s="18"/>
      <c r="AAV46" s="18"/>
      <c r="AAW46" s="18"/>
      <c r="AAX46" s="18"/>
      <c r="AAY46" s="18"/>
      <c r="AAZ46" s="18"/>
      <c r="ABA46" s="18"/>
      <c r="ABB46" s="18"/>
      <c r="ABC46" s="18"/>
      <c r="ABD46" s="18"/>
      <c r="ABE46" s="18"/>
      <c r="ABF46" s="18"/>
      <c r="ABG46" s="18"/>
      <c r="ABH46" s="18"/>
      <c r="ABI46" s="18"/>
      <c r="ABJ46" s="18"/>
      <c r="ABK46" s="18"/>
      <c r="ABL46" s="18"/>
      <c r="ABM46" s="18"/>
      <c r="ABN46" s="18"/>
      <c r="ABO46" s="18"/>
      <c r="ABP46" s="18"/>
      <c r="ABQ46" s="18"/>
      <c r="ABR46" s="18"/>
      <c r="ABS46" s="18"/>
      <c r="ABT46" s="18"/>
      <c r="ABU46" s="18"/>
      <c r="ABV46" s="18"/>
      <c r="ABW46" s="18"/>
      <c r="ABX46" s="18"/>
      <c r="ABY46" s="18"/>
      <c r="ABZ46" s="18"/>
      <c r="ACA46" s="18"/>
      <c r="ACB46" s="18"/>
      <c r="ACC46" s="18"/>
      <c r="ACD46" s="18"/>
      <c r="ACE46" s="18"/>
      <c r="ACF46" s="18"/>
      <c r="ACG46" s="18"/>
      <c r="ACH46" s="18"/>
      <c r="ACI46" s="18"/>
      <c r="ACJ46" s="18"/>
      <c r="ACK46" s="18"/>
      <c r="ACL46" s="18"/>
      <c r="ACM46" s="18"/>
      <c r="ACN46" s="18"/>
      <c r="ACO46" s="18"/>
      <c r="ACP46" s="18"/>
      <c r="ACQ46" s="18"/>
      <c r="ACR46" s="18"/>
      <c r="ACS46" s="18"/>
      <c r="ACT46" s="18"/>
      <c r="ACU46" s="18"/>
      <c r="ACV46" s="18"/>
      <c r="ACW46" s="18"/>
      <c r="ACX46" s="18"/>
      <c r="ACY46" s="18"/>
      <c r="ACZ46" s="18"/>
      <c r="ADA46" s="18"/>
      <c r="ADB46" s="18"/>
      <c r="ADC46" s="18"/>
      <c r="ADD46" s="18"/>
      <c r="ADE46" s="18"/>
      <c r="ADF46" s="18"/>
      <c r="ADG46" s="18"/>
      <c r="ADH46" s="18"/>
      <c r="ADI46" s="18"/>
      <c r="ADJ46" s="18"/>
      <c r="ADK46" s="18"/>
      <c r="ADL46" s="18"/>
      <c r="ADM46" s="18"/>
      <c r="ADN46" s="18"/>
      <c r="ADO46" s="18"/>
      <c r="ADP46" s="18"/>
      <c r="ADQ46" s="18"/>
      <c r="ADR46" s="18"/>
      <c r="ADS46" s="18"/>
      <c r="ADT46" s="18"/>
      <c r="ADU46" s="18"/>
      <c r="ADV46" s="18"/>
      <c r="ADW46" s="18"/>
      <c r="ADX46" s="18"/>
      <c r="ADY46" s="18"/>
      <c r="ADZ46" s="18"/>
      <c r="AEA46" s="18"/>
      <c r="AEB46" s="18"/>
      <c r="AEC46" s="18"/>
      <c r="AED46" s="18"/>
      <c r="AEE46" s="18"/>
      <c r="AEF46" s="18"/>
      <c r="AEG46" s="18"/>
      <c r="AEH46" s="18"/>
      <c r="AEI46" s="18"/>
      <c r="AEJ46" s="18"/>
      <c r="AEK46" s="18"/>
      <c r="AEL46" s="18"/>
      <c r="AEM46" s="18"/>
      <c r="AEN46" s="18"/>
      <c r="AEO46" s="18"/>
      <c r="AEP46" s="18"/>
      <c r="AEQ46" s="18"/>
      <c r="AER46" s="18"/>
      <c r="AES46" s="18"/>
      <c r="AET46" s="18"/>
      <c r="AEU46" s="18"/>
      <c r="AEV46" s="18"/>
      <c r="AEW46" s="18"/>
      <c r="AEX46" s="18"/>
      <c r="AEY46" s="18"/>
      <c r="AEZ46" s="18"/>
      <c r="AFA46" s="18"/>
      <c r="AFB46" s="18"/>
      <c r="AFC46" s="18"/>
      <c r="AFD46" s="18"/>
      <c r="AFE46" s="18"/>
      <c r="AFF46" s="18"/>
      <c r="AFG46" s="18"/>
      <c r="AFH46" s="18"/>
      <c r="AFI46" s="18"/>
      <c r="AFJ46" s="18"/>
      <c r="AFK46" s="18"/>
      <c r="AFL46" s="18"/>
      <c r="AFM46" s="18"/>
      <c r="AFN46" s="18"/>
      <c r="AFO46" s="18"/>
      <c r="AFP46" s="18"/>
      <c r="AFQ46" s="18"/>
      <c r="AFR46" s="18"/>
      <c r="AFS46" s="18"/>
      <c r="AFT46" s="18"/>
      <c r="AFU46" s="18"/>
      <c r="AFV46" s="18"/>
      <c r="AFW46" s="18"/>
      <c r="AFX46" s="18"/>
      <c r="AFY46" s="18"/>
      <c r="AFZ46" s="18"/>
      <c r="AGA46" s="18"/>
      <c r="AGB46" s="18"/>
      <c r="AGC46" s="18"/>
      <c r="AGD46" s="18"/>
      <c r="AGE46" s="18"/>
      <c r="AGF46" s="18"/>
      <c r="AGG46" s="18"/>
      <c r="AGH46" s="18"/>
      <c r="AGI46" s="18"/>
      <c r="AGJ46" s="18"/>
      <c r="AGK46" s="18"/>
      <c r="AGL46" s="18"/>
      <c r="AGM46" s="18"/>
      <c r="AGN46" s="18"/>
      <c r="AGO46" s="18"/>
      <c r="AGP46" s="18"/>
      <c r="AGQ46" s="18"/>
      <c r="AGR46" s="18"/>
      <c r="AGS46" s="18"/>
      <c r="AGT46" s="18"/>
      <c r="AGU46" s="18"/>
      <c r="AGV46" s="18"/>
      <c r="AGW46" s="18"/>
      <c r="AGX46" s="18"/>
      <c r="AGY46" s="18"/>
      <c r="AGZ46" s="18"/>
      <c r="AHA46" s="18"/>
      <c r="AHB46" s="18"/>
      <c r="AHC46" s="18"/>
      <c r="AHD46" s="18"/>
      <c r="AHE46" s="18"/>
      <c r="AHF46" s="18"/>
      <c r="AHG46" s="18"/>
      <c r="AHH46" s="18"/>
      <c r="AHI46" s="18"/>
      <c r="AHJ46" s="18"/>
      <c r="AHK46" s="18"/>
      <c r="AHL46" s="18"/>
      <c r="AHM46" s="18"/>
      <c r="AHN46" s="18"/>
      <c r="AHO46" s="18"/>
      <c r="AHP46" s="18"/>
      <c r="AHQ46" s="18"/>
      <c r="AHR46" s="18"/>
      <c r="AHS46" s="18"/>
      <c r="AHT46" s="18"/>
      <c r="AHU46" s="18"/>
      <c r="AHV46" s="18"/>
      <c r="AHW46" s="18"/>
      <c r="AHX46" s="18"/>
      <c r="AHY46" s="18"/>
      <c r="AHZ46" s="18"/>
      <c r="AIA46" s="18"/>
      <c r="AIB46" s="18"/>
      <c r="AIC46" s="18"/>
      <c r="AID46" s="18"/>
      <c r="AIE46" s="18"/>
      <c r="AIF46" s="18"/>
      <c r="AIG46" s="18"/>
      <c r="AIH46" s="18"/>
      <c r="AII46" s="18"/>
      <c r="AIJ46" s="18"/>
      <c r="AIK46" s="18"/>
      <c r="AIL46" s="18"/>
      <c r="AIM46" s="18"/>
      <c r="AIN46" s="18"/>
      <c r="AIO46" s="18"/>
      <c r="AIP46" s="18"/>
      <c r="AIQ46" s="18"/>
      <c r="AIR46" s="18"/>
      <c r="AIS46" s="18"/>
      <c r="AIT46" s="18"/>
      <c r="AIU46" s="18"/>
      <c r="AIV46" s="18"/>
      <c r="AIW46" s="18"/>
      <c r="AIX46" s="18"/>
      <c r="AIY46" s="18"/>
      <c r="AIZ46" s="18"/>
      <c r="AJA46" s="18"/>
      <c r="AJB46" s="18"/>
      <c r="AJC46" s="18"/>
      <c r="AJD46" s="18"/>
      <c r="AJE46" s="18"/>
      <c r="AJF46" s="18"/>
      <c r="AJG46" s="18"/>
      <c r="AJH46" s="18"/>
      <c r="AJI46" s="18"/>
      <c r="AJJ46" s="18"/>
      <c r="AJK46" s="18"/>
      <c r="AJL46" s="18"/>
      <c r="AJM46" s="18"/>
      <c r="AJN46" s="18"/>
      <c r="AJO46" s="18"/>
      <c r="AJP46" s="18"/>
      <c r="AJQ46" s="18"/>
      <c r="AJR46" s="18"/>
      <c r="AJS46" s="18"/>
      <c r="AJT46" s="18"/>
      <c r="AJU46" s="18"/>
      <c r="AJV46" s="18"/>
      <c r="AJW46" s="18"/>
      <c r="AJX46" s="18"/>
      <c r="AJY46" s="18"/>
      <c r="AJZ46" s="18"/>
      <c r="AKA46" s="18"/>
      <c r="AKB46" s="18"/>
      <c r="AKC46" s="18"/>
      <c r="AKD46" s="18"/>
      <c r="AKE46" s="18"/>
      <c r="AKF46" s="18"/>
      <c r="AKG46" s="18"/>
      <c r="AKH46" s="18"/>
      <c r="AKI46" s="18"/>
      <c r="AKJ46" s="18"/>
      <c r="AKK46" s="18"/>
      <c r="AKL46" s="18"/>
      <c r="AKM46" s="18"/>
      <c r="AKN46" s="18"/>
      <c r="AKO46" s="18"/>
      <c r="AKP46" s="18"/>
      <c r="AKQ46" s="18"/>
      <c r="AKR46" s="18"/>
      <c r="AKS46" s="18"/>
      <c r="AKT46" s="18"/>
      <c r="AKU46" s="18"/>
      <c r="AKV46" s="18"/>
      <c r="AKW46" s="18"/>
      <c r="AKX46" s="18"/>
      <c r="AKY46" s="18"/>
      <c r="AKZ46" s="18"/>
      <c r="ALA46" s="18"/>
      <c r="ALB46" s="18"/>
      <c r="ALC46" s="18"/>
      <c r="ALD46" s="18"/>
      <c r="ALE46" s="18"/>
      <c r="ALF46" s="18"/>
      <c r="ALG46" s="18"/>
      <c r="ALH46" s="18"/>
      <c r="ALI46" s="18"/>
      <c r="ALJ46" s="18"/>
      <c r="ALK46" s="18"/>
      <c r="ALL46" s="18"/>
      <c r="ALM46" s="18"/>
      <c r="ALN46" s="18"/>
      <c r="ALO46" s="18"/>
      <c r="ALP46" s="18"/>
      <c r="ALQ46" s="18"/>
      <c r="ALR46" s="18"/>
      <c r="ALS46" s="18"/>
      <c r="ALT46" s="18"/>
      <c r="ALU46" s="18"/>
      <c r="ALV46" s="18"/>
      <c r="ALW46" s="18"/>
      <c r="ALX46" s="18"/>
      <c r="ALY46" s="18"/>
      <c r="ALZ46" s="18"/>
      <c r="AMA46" s="18"/>
      <c r="AMB46" s="18"/>
      <c r="AMC46" s="18"/>
      <c r="AMD46" s="18"/>
      <c r="AME46" s="18"/>
      <c r="AMF46" s="18"/>
      <c r="AMG46" s="18"/>
      <c r="AMH46" s="18"/>
      <c r="AMI46" s="18"/>
      <c r="AMJ46" s="18"/>
      <c r="AMK46" s="18"/>
      <c r="AML46" s="18"/>
      <c r="AMM46" s="18"/>
      <c r="AMN46" s="18"/>
      <c r="AMO46" s="18"/>
      <c r="AMP46" s="18"/>
      <c r="AMQ46" s="18"/>
      <c r="AMR46" s="18"/>
      <c r="AMS46" s="18"/>
      <c r="AMT46" s="18"/>
      <c r="AMU46" s="18"/>
      <c r="AMV46" s="18"/>
      <c r="AMW46" s="18"/>
      <c r="AMX46" s="18"/>
      <c r="AMY46" s="18"/>
      <c r="AMZ46" s="18"/>
      <c r="ANA46" s="18"/>
      <c r="ANB46" s="18"/>
      <c r="ANC46" s="18"/>
      <c r="AND46" s="18"/>
      <c r="ANE46" s="18"/>
      <c r="ANF46" s="18"/>
      <c r="ANG46" s="18"/>
      <c r="ANH46" s="18"/>
      <c r="ANI46" s="18"/>
      <c r="ANJ46" s="18"/>
      <c r="ANK46" s="18"/>
      <c r="ANL46" s="18"/>
      <c r="ANM46" s="18"/>
      <c r="ANN46" s="18"/>
      <c r="ANO46" s="18"/>
      <c r="ANP46" s="18"/>
      <c r="ANQ46" s="18"/>
      <c r="ANR46" s="18"/>
      <c r="ANS46" s="18"/>
      <c r="ANT46" s="18"/>
      <c r="ANU46" s="18"/>
      <c r="ANV46" s="18"/>
      <c r="ANW46" s="18"/>
      <c r="ANX46" s="18"/>
      <c r="ANY46" s="18"/>
      <c r="ANZ46" s="18"/>
      <c r="AOA46" s="18"/>
      <c r="AOB46" s="18"/>
      <c r="AOC46" s="18"/>
      <c r="AOD46" s="18"/>
      <c r="AOE46" s="18"/>
      <c r="AOF46" s="18"/>
      <c r="AOG46" s="18"/>
      <c r="AOH46" s="18"/>
      <c r="AOI46" s="18"/>
      <c r="AOJ46" s="18"/>
      <c r="AOK46" s="18"/>
      <c r="AOL46" s="18"/>
      <c r="AOM46" s="18"/>
      <c r="AON46" s="18"/>
      <c r="AOO46" s="18"/>
      <c r="AOP46" s="18"/>
      <c r="AOQ46" s="18"/>
      <c r="AOR46" s="18"/>
      <c r="AOS46" s="18"/>
      <c r="AOT46" s="18"/>
      <c r="AOU46" s="18"/>
      <c r="AOV46" s="18"/>
      <c r="AOW46" s="18"/>
      <c r="AOX46" s="18"/>
      <c r="AOY46" s="18"/>
      <c r="AOZ46" s="18"/>
      <c r="APA46" s="18"/>
      <c r="APB46" s="18"/>
      <c r="APC46" s="18"/>
      <c r="APD46" s="18"/>
      <c r="APE46" s="18"/>
      <c r="APF46" s="18"/>
      <c r="APG46" s="18"/>
      <c r="APH46" s="18"/>
      <c r="API46" s="18"/>
      <c r="APJ46" s="18"/>
      <c r="APK46" s="18"/>
      <c r="APL46" s="18"/>
      <c r="APM46" s="18"/>
      <c r="APN46" s="18"/>
      <c r="APO46" s="18"/>
      <c r="APP46" s="18"/>
      <c r="APQ46" s="18"/>
      <c r="APR46" s="18"/>
      <c r="APS46" s="18"/>
      <c r="APT46" s="18"/>
      <c r="APU46" s="18"/>
      <c r="APV46" s="18"/>
      <c r="APW46" s="18"/>
      <c r="APX46" s="18"/>
      <c r="APY46" s="18"/>
      <c r="APZ46" s="18"/>
      <c r="AQA46" s="18"/>
      <c r="AQB46" s="18"/>
      <c r="AQC46" s="18"/>
      <c r="AQD46" s="18"/>
      <c r="AQE46" s="18"/>
      <c r="AQF46" s="18"/>
      <c r="AQG46" s="18"/>
      <c r="AQH46" s="18"/>
      <c r="AQI46" s="18"/>
      <c r="AQJ46" s="18"/>
      <c r="AQK46" s="18"/>
      <c r="AQL46" s="18"/>
      <c r="AQM46" s="18"/>
      <c r="AQN46" s="18"/>
      <c r="AQO46" s="18"/>
      <c r="AQP46" s="18"/>
      <c r="AQQ46" s="18"/>
      <c r="AQR46" s="18"/>
      <c r="AQS46" s="18"/>
      <c r="AQT46" s="18"/>
      <c r="AQU46" s="18"/>
      <c r="AQV46" s="18"/>
      <c r="AQW46" s="18"/>
      <c r="AQX46" s="18"/>
      <c r="AQY46" s="18"/>
      <c r="AQZ46" s="18"/>
      <c r="ARA46" s="18"/>
      <c r="ARB46" s="18"/>
      <c r="ARC46" s="18"/>
      <c r="ARD46" s="18"/>
      <c r="ARE46" s="18"/>
      <c r="ARF46" s="18"/>
      <c r="ARG46" s="18"/>
      <c r="ARH46" s="18"/>
      <c r="ARI46" s="18"/>
      <c r="ARJ46" s="18"/>
      <c r="ARK46" s="18"/>
      <c r="ARL46" s="18"/>
      <c r="ARM46" s="18"/>
      <c r="ARN46" s="18"/>
      <c r="ARO46" s="18"/>
      <c r="ARP46" s="18"/>
      <c r="ARQ46" s="18"/>
      <c r="ARR46" s="18"/>
      <c r="ARS46" s="18"/>
      <c r="ART46" s="18"/>
      <c r="ARU46" s="18"/>
      <c r="ARV46" s="18"/>
      <c r="ARW46" s="18"/>
      <c r="ARX46" s="18"/>
      <c r="ARY46" s="18"/>
      <c r="ARZ46" s="18"/>
      <c r="ASA46" s="18"/>
      <c r="ASB46" s="18"/>
      <c r="ASC46" s="18"/>
      <c r="ASD46" s="18"/>
      <c r="ASE46" s="18"/>
      <c r="ASF46" s="18"/>
      <c r="ASG46" s="18"/>
      <c r="ASH46" s="18"/>
      <c r="ASI46" s="18"/>
      <c r="ASJ46" s="18"/>
      <c r="ASK46" s="18"/>
      <c r="ASL46" s="18"/>
      <c r="ASM46" s="18"/>
      <c r="ASN46" s="18"/>
      <c r="ASO46" s="18"/>
      <c r="ASP46" s="18"/>
      <c r="ASQ46" s="18"/>
      <c r="ASR46" s="18"/>
      <c r="ASS46" s="18"/>
      <c r="AST46" s="18"/>
      <c r="ASU46" s="18"/>
      <c r="ASV46" s="18"/>
      <c r="ASW46" s="18"/>
      <c r="ASX46" s="18"/>
      <c r="ASY46" s="18"/>
      <c r="ASZ46" s="18"/>
      <c r="ATA46" s="18"/>
      <c r="ATB46" s="18"/>
      <c r="ATC46" s="18"/>
      <c r="ATD46" s="18"/>
      <c r="ATE46" s="18"/>
      <c r="ATF46" s="18"/>
      <c r="ATG46" s="18"/>
      <c r="ATH46" s="18"/>
      <c r="ATI46" s="18"/>
      <c r="ATJ46" s="18"/>
      <c r="ATK46" s="18"/>
      <c r="ATL46" s="18"/>
      <c r="ATM46" s="18"/>
      <c r="ATN46" s="18"/>
      <c r="ATO46" s="18"/>
      <c r="ATP46" s="18"/>
      <c r="ATQ46" s="18"/>
      <c r="ATR46" s="18"/>
      <c r="ATS46" s="18"/>
      <c r="ATT46" s="18"/>
      <c r="ATU46" s="18"/>
      <c r="ATV46" s="18"/>
      <c r="ATW46" s="18"/>
      <c r="ATX46" s="18"/>
      <c r="ATY46" s="18"/>
      <c r="ATZ46" s="18"/>
      <c r="AUA46" s="18"/>
      <c r="AUB46" s="18"/>
      <c r="AUC46" s="18"/>
      <c r="AUD46" s="18"/>
      <c r="AUE46" s="18"/>
      <c r="AUF46" s="18"/>
      <c r="AUG46" s="18"/>
      <c r="AUH46" s="18"/>
      <c r="AUI46" s="18"/>
      <c r="AUJ46" s="18"/>
      <c r="AUK46" s="18"/>
      <c r="AUL46" s="18"/>
      <c r="AUM46" s="18"/>
      <c r="AUN46" s="18"/>
      <c r="AUO46" s="18"/>
      <c r="AUP46" s="18"/>
      <c r="AUQ46" s="18"/>
      <c r="AUR46" s="18"/>
      <c r="AUS46" s="18"/>
      <c r="AUT46" s="18"/>
      <c r="AUU46" s="18"/>
      <c r="AUV46" s="18"/>
      <c r="AUW46" s="18"/>
      <c r="AUX46" s="18"/>
      <c r="AUY46" s="18"/>
      <c r="AUZ46" s="18"/>
      <c r="AVA46" s="18"/>
      <c r="AVB46" s="18"/>
      <c r="AVC46" s="18"/>
      <c r="AVD46" s="18"/>
      <c r="AVE46" s="18"/>
      <c r="AVF46" s="18"/>
      <c r="AVG46" s="18"/>
      <c r="AVH46" s="18"/>
      <c r="AVI46" s="18"/>
      <c r="AVJ46" s="18"/>
      <c r="AVK46" s="18"/>
      <c r="AVL46" s="18"/>
      <c r="AVM46" s="18"/>
      <c r="AVN46" s="18"/>
      <c r="AVO46" s="18"/>
      <c r="AVP46" s="18"/>
      <c r="AVQ46" s="18"/>
      <c r="AVR46" s="18"/>
      <c r="AVS46" s="18"/>
      <c r="AVT46" s="18"/>
      <c r="AVU46" s="18"/>
      <c r="AVV46" s="18"/>
      <c r="AVW46" s="18"/>
      <c r="AVX46" s="18"/>
      <c r="AVY46" s="18"/>
      <c r="AVZ46" s="18"/>
      <c r="AWA46" s="18"/>
      <c r="AWB46" s="18"/>
      <c r="AWC46" s="18"/>
      <c r="AWD46" s="18"/>
      <c r="AWE46" s="18"/>
      <c r="AWF46" s="18"/>
      <c r="AWG46" s="18"/>
      <c r="AWH46" s="18"/>
      <c r="AWI46" s="18"/>
      <c r="AWJ46" s="18"/>
      <c r="AWK46" s="18"/>
      <c r="AWL46" s="18"/>
      <c r="AWM46" s="18"/>
      <c r="AWN46" s="18"/>
      <c r="AWO46" s="18"/>
      <c r="AWP46" s="18"/>
      <c r="AWQ46" s="18"/>
      <c r="AWR46" s="18"/>
      <c r="AWS46" s="18"/>
      <c r="AWT46" s="18"/>
      <c r="AWU46" s="18"/>
      <c r="AWV46" s="18"/>
      <c r="AWW46" s="18"/>
      <c r="AWX46" s="18"/>
      <c r="AWY46" s="18"/>
      <c r="AWZ46" s="18"/>
      <c r="AXA46" s="18"/>
      <c r="AXB46" s="18"/>
      <c r="AXC46" s="18"/>
      <c r="AXD46" s="18"/>
      <c r="AXE46" s="18"/>
      <c r="AXF46" s="18"/>
      <c r="AXG46" s="18"/>
      <c r="AXH46" s="18"/>
      <c r="AXI46" s="18"/>
      <c r="AXJ46" s="18"/>
      <c r="AXK46" s="18"/>
      <c r="AXL46" s="18"/>
      <c r="AXM46" s="18"/>
      <c r="AXN46" s="18"/>
      <c r="AXO46" s="18"/>
      <c r="AXP46" s="18"/>
      <c r="AXQ46" s="18"/>
      <c r="AXR46" s="18"/>
      <c r="AXS46" s="18"/>
      <c r="AXT46" s="18"/>
      <c r="AXU46" s="18"/>
      <c r="AXV46" s="18"/>
      <c r="AXW46" s="18"/>
      <c r="AXX46" s="18"/>
      <c r="AXY46" s="18"/>
      <c r="AXZ46" s="18"/>
      <c r="AYA46" s="18"/>
      <c r="AYB46" s="18"/>
      <c r="AYC46" s="18"/>
      <c r="AYD46" s="18"/>
      <c r="AYE46" s="18"/>
      <c r="AYF46" s="18"/>
      <c r="AYG46" s="18"/>
      <c r="AYH46" s="18"/>
      <c r="AYI46" s="18"/>
      <c r="AYJ46" s="18"/>
      <c r="AYK46" s="18"/>
      <c r="AYL46" s="18"/>
      <c r="AYM46" s="18"/>
      <c r="AYN46" s="18"/>
      <c r="AYO46" s="18"/>
      <c r="AYP46" s="18"/>
      <c r="AYQ46" s="18"/>
      <c r="AYR46" s="18"/>
      <c r="AYS46" s="18"/>
      <c r="AYT46" s="18"/>
      <c r="AYU46" s="18"/>
      <c r="AYV46" s="18"/>
      <c r="AYW46" s="18"/>
      <c r="AYX46" s="18"/>
      <c r="AYY46" s="18"/>
      <c r="AYZ46" s="18"/>
      <c r="AZA46" s="18"/>
      <c r="AZB46" s="18"/>
      <c r="AZC46" s="18"/>
      <c r="AZD46" s="18"/>
      <c r="AZE46" s="18"/>
      <c r="AZF46" s="18"/>
      <c r="AZG46" s="18"/>
      <c r="AZH46" s="18"/>
      <c r="AZI46" s="18"/>
      <c r="AZJ46" s="18"/>
      <c r="AZK46" s="18"/>
      <c r="AZL46" s="18"/>
      <c r="AZM46" s="18"/>
      <c r="AZN46" s="18"/>
      <c r="AZO46" s="18"/>
      <c r="AZP46" s="18"/>
      <c r="AZQ46" s="18"/>
      <c r="AZR46" s="18"/>
      <c r="AZS46" s="18"/>
      <c r="AZT46" s="18"/>
      <c r="AZU46" s="18"/>
      <c r="AZV46" s="18"/>
      <c r="AZW46" s="18"/>
      <c r="AZX46" s="18"/>
      <c r="AZY46" s="18"/>
      <c r="AZZ46" s="18"/>
      <c r="BAA46" s="18"/>
      <c r="BAB46" s="18"/>
      <c r="BAC46" s="18"/>
      <c r="BAD46" s="18"/>
      <c r="BAE46" s="18"/>
      <c r="BAF46" s="18"/>
      <c r="BAG46" s="18"/>
      <c r="BAH46" s="18"/>
      <c r="BAI46" s="18"/>
      <c r="BAJ46" s="18"/>
      <c r="BAK46" s="18"/>
      <c r="BAL46" s="18"/>
      <c r="BAM46" s="18"/>
      <c r="BAN46" s="18"/>
      <c r="BAO46" s="18"/>
      <c r="BAP46" s="18"/>
      <c r="BAQ46" s="18"/>
      <c r="BAR46" s="18"/>
      <c r="BAS46" s="18"/>
      <c r="BAT46" s="18"/>
      <c r="BAU46" s="18"/>
      <c r="BAV46" s="18"/>
      <c r="BAW46" s="18"/>
      <c r="BAX46" s="18"/>
      <c r="BAY46" s="18"/>
      <c r="BAZ46" s="18"/>
      <c r="BBA46" s="18"/>
      <c r="BBB46" s="18"/>
      <c r="BBC46" s="18"/>
      <c r="BBD46" s="18"/>
      <c r="BBE46" s="18"/>
      <c r="BBF46" s="18"/>
      <c r="BBG46" s="18"/>
      <c r="BBH46" s="18"/>
      <c r="BBI46" s="18"/>
      <c r="BBJ46" s="18"/>
      <c r="BBK46" s="18"/>
      <c r="BBL46" s="18"/>
      <c r="BBM46" s="18"/>
      <c r="BBN46" s="18"/>
      <c r="BBO46" s="18"/>
      <c r="BBP46" s="18"/>
      <c r="BBQ46" s="18"/>
      <c r="BBR46" s="18"/>
      <c r="BBS46" s="18"/>
      <c r="BBT46" s="18"/>
      <c r="BBU46" s="18"/>
      <c r="BBV46" s="18"/>
      <c r="BBW46" s="18"/>
      <c r="BBX46" s="18"/>
      <c r="BBY46" s="18"/>
      <c r="BBZ46" s="18"/>
      <c r="BCA46" s="18"/>
      <c r="BCB46" s="18"/>
      <c r="BCC46" s="18"/>
      <c r="BCD46" s="18"/>
      <c r="BCE46" s="18"/>
      <c r="BCF46" s="18"/>
      <c r="BCG46" s="18"/>
      <c r="BCH46" s="18"/>
      <c r="BCI46" s="18"/>
      <c r="BCJ46" s="18"/>
      <c r="BCK46" s="18"/>
      <c r="BCL46" s="18"/>
      <c r="BCM46" s="18"/>
      <c r="BCN46" s="18"/>
      <c r="BCO46" s="18"/>
      <c r="BCP46" s="18"/>
      <c r="BCQ46" s="18"/>
      <c r="BCR46" s="18"/>
      <c r="BCS46" s="18"/>
      <c r="BCT46" s="18"/>
      <c r="BCU46" s="18"/>
      <c r="BCV46" s="18"/>
      <c r="BCW46" s="18"/>
      <c r="BCX46" s="18"/>
      <c r="BCY46" s="18"/>
      <c r="BCZ46" s="18"/>
      <c r="BDA46" s="18"/>
      <c r="BDB46" s="18"/>
      <c r="BDC46" s="18"/>
      <c r="BDD46" s="18"/>
      <c r="BDE46" s="18"/>
      <c r="BDF46" s="18"/>
      <c r="BDG46" s="18"/>
      <c r="BDH46" s="18"/>
      <c r="BDI46" s="18"/>
      <c r="BDJ46" s="18"/>
      <c r="BDK46" s="18"/>
      <c r="BDL46" s="18"/>
      <c r="BDM46" s="18"/>
      <c r="BDN46" s="18"/>
      <c r="BDO46" s="18"/>
      <c r="BDP46" s="18"/>
      <c r="BDQ46" s="18"/>
      <c r="BDR46" s="18"/>
      <c r="BDS46" s="18"/>
      <c r="BDT46" s="18"/>
      <c r="BDU46" s="18"/>
      <c r="BDV46" s="18"/>
      <c r="BDW46" s="18"/>
      <c r="BDX46" s="18"/>
      <c r="BDY46" s="18"/>
      <c r="BDZ46" s="18"/>
      <c r="BEA46" s="18"/>
      <c r="BEB46" s="18"/>
      <c r="BEC46" s="18"/>
      <c r="BED46" s="18"/>
      <c r="BEE46" s="18"/>
      <c r="BEF46" s="18"/>
      <c r="BEG46" s="18"/>
      <c r="BEH46" s="18"/>
      <c r="BEI46" s="18"/>
      <c r="BEJ46" s="18"/>
      <c r="BEK46" s="18"/>
      <c r="BEL46" s="18"/>
      <c r="BEM46" s="18"/>
      <c r="BEN46" s="18"/>
      <c r="BEO46" s="18"/>
      <c r="BEP46" s="18"/>
      <c r="BEQ46" s="18"/>
      <c r="BER46" s="18"/>
      <c r="BES46" s="18"/>
      <c r="BET46" s="18"/>
      <c r="BEU46" s="18"/>
      <c r="BEV46" s="18"/>
      <c r="BEW46" s="18"/>
      <c r="BEX46" s="18"/>
      <c r="BEY46" s="18"/>
      <c r="BEZ46" s="18"/>
      <c r="BFA46" s="18"/>
      <c r="BFB46" s="18"/>
      <c r="BFC46" s="18"/>
      <c r="BFD46" s="18"/>
      <c r="BFE46" s="18"/>
      <c r="BFF46" s="18"/>
      <c r="BFG46" s="18"/>
      <c r="BFH46" s="18"/>
      <c r="BFI46" s="18"/>
      <c r="BFJ46" s="18"/>
      <c r="BFK46" s="18"/>
      <c r="BFL46" s="18"/>
      <c r="BFM46" s="18"/>
      <c r="BFN46" s="18"/>
      <c r="BFO46" s="18"/>
      <c r="BFP46" s="18"/>
      <c r="BFQ46" s="18"/>
      <c r="BFR46" s="18"/>
      <c r="BFS46" s="18"/>
      <c r="BFT46" s="18"/>
      <c r="BFU46" s="18"/>
      <c r="BFV46" s="18"/>
      <c r="BFW46" s="18"/>
      <c r="BFX46" s="18"/>
      <c r="BFY46" s="18"/>
      <c r="BFZ46" s="18"/>
      <c r="BGA46" s="18"/>
      <c r="BGB46" s="18"/>
      <c r="BGC46" s="18"/>
      <c r="BGD46" s="18"/>
      <c r="BGE46" s="18"/>
      <c r="BGF46" s="18"/>
      <c r="BGG46" s="18"/>
      <c r="BGH46" s="18"/>
      <c r="BGI46" s="18"/>
      <c r="BGJ46" s="18"/>
      <c r="BGK46" s="18"/>
      <c r="BGL46" s="18"/>
      <c r="BGM46" s="18"/>
      <c r="BGN46" s="18"/>
      <c r="BGO46" s="18"/>
      <c r="BGP46" s="18"/>
      <c r="BGQ46" s="18"/>
      <c r="BGR46" s="18"/>
      <c r="BGS46" s="18"/>
      <c r="BGT46" s="18"/>
      <c r="BGU46" s="18"/>
      <c r="BGV46" s="18"/>
      <c r="BGW46" s="18"/>
      <c r="BGX46" s="18"/>
      <c r="BGY46" s="18"/>
      <c r="BGZ46" s="18"/>
      <c r="BHA46" s="18"/>
      <c r="BHB46" s="18"/>
      <c r="BHC46" s="18"/>
      <c r="BHD46" s="18"/>
      <c r="BHE46" s="18"/>
      <c r="BHF46" s="18"/>
      <c r="BHG46" s="18"/>
      <c r="BHH46" s="18"/>
      <c r="BHI46" s="18"/>
      <c r="BHJ46" s="18"/>
      <c r="BHK46" s="18"/>
      <c r="BHL46" s="18"/>
      <c r="BHM46" s="18"/>
      <c r="BHN46" s="18"/>
      <c r="BHO46" s="18"/>
      <c r="BHP46" s="18"/>
      <c r="BHQ46" s="18"/>
      <c r="BHR46" s="18"/>
      <c r="BHS46" s="18"/>
      <c r="BHT46" s="18"/>
      <c r="BHU46" s="18"/>
      <c r="BHV46" s="18"/>
      <c r="BHW46" s="18"/>
      <c r="BHX46" s="18"/>
      <c r="BHY46" s="18"/>
      <c r="BHZ46" s="18"/>
      <c r="BIA46" s="18"/>
      <c r="BIB46" s="18"/>
      <c r="BIC46" s="18"/>
      <c r="BID46" s="18"/>
      <c r="BIE46" s="18"/>
      <c r="BIF46" s="18"/>
      <c r="BIG46" s="18"/>
      <c r="BIH46" s="18"/>
      <c r="BII46" s="18"/>
      <c r="BIJ46" s="18"/>
      <c r="BIK46" s="18"/>
      <c r="BIL46" s="18"/>
      <c r="BIM46" s="18"/>
      <c r="BIN46" s="18"/>
      <c r="BIO46" s="18"/>
      <c r="BIP46" s="18"/>
      <c r="BIQ46" s="18"/>
      <c r="BIR46" s="18"/>
      <c r="BIS46" s="18"/>
      <c r="BIT46" s="18"/>
      <c r="BIU46" s="18"/>
      <c r="BIV46" s="18"/>
      <c r="BIW46" s="18"/>
      <c r="BIX46" s="18"/>
      <c r="BIY46" s="18"/>
      <c r="BIZ46" s="18"/>
      <c r="BJA46" s="18"/>
      <c r="BJB46" s="18"/>
      <c r="BJC46" s="18"/>
      <c r="BJD46" s="18"/>
      <c r="BJE46" s="18"/>
      <c r="BJF46" s="18"/>
      <c r="BJG46" s="18"/>
      <c r="BJH46" s="18"/>
      <c r="BJI46" s="18"/>
      <c r="BJJ46" s="18"/>
      <c r="BJK46" s="18"/>
      <c r="BJL46" s="18"/>
      <c r="BJM46" s="18"/>
      <c r="BJN46" s="18"/>
      <c r="BJO46" s="18"/>
      <c r="BJP46" s="18"/>
      <c r="BJQ46" s="18"/>
      <c r="BJR46" s="18"/>
      <c r="BJS46" s="18"/>
      <c r="BJT46" s="18"/>
      <c r="BJU46" s="18"/>
      <c r="BJV46" s="18"/>
      <c r="BJW46" s="18"/>
      <c r="BJX46" s="18"/>
      <c r="BJY46" s="18"/>
      <c r="BJZ46" s="18"/>
      <c r="BKA46" s="18"/>
      <c r="BKB46" s="18"/>
      <c r="BKC46" s="18"/>
      <c r="BKD46" s="18"/>
      <c r="BKE46" s="18"/>
      <c r="BKF46" s="18"/>
      <c r="BKG46" s="18"/>
      <c r="BKH46" s="18"/>
      <c r="BKI46" s="18"/>
      <c r="BKJ46" s="18"/>
      <c r="BKK46" s="18"/>
      <c r="BKL46" s="18"/>
      <c r="BKM46" s="18"/>
      <c r="BKN46" s="18"/>
      <c r="BKO46" s="18"/>
      <c r="BKP46" s="18"/>
      <c r="BKQ46" s="18"/>
      <c r="BKR46" s="18"/>
      <c r="BKS46" s="18"/>
      <c r="BKT46" s="18"/>
      <c r="BKU46" s="18"/>
      <c r="BKV46" s="18"/>
      <c r="BKW46" s="18"/>
      <c r="BKX46" s="18"/>
      <c r="BKY46" s="18"/>
      <c r="BKZ46" s="18"/>
      <c r="BLA46" s="18"/>
      <c r="BLB46" s="18"/>
      <c r="BLC46" s="18"/>
      <c r="BLD46" s="18"/>
      <c r="BLE46" s="18"/>
      <c r="BLF46" s="18"/>
      <c r="BLG46" s="18"/>
      <c r="BLH46" s="18"/>
      <c r="BLI46" s="18"/>
      <c r="BLJ46" s="18"/>
      <c r="BLK46" s="18"/>
      <c r="BLL46" s="18"/>
      <c r="BLM46" s="18"/>
      <c r="BLN46" s="18"/>
      <c r="BLO46" s="18"/>
      <c r="BLP46" s="18"/>
      <c r="BLQ46" s="18"/>
      <c r="BLR46" s="18"/>
      <c r="BLS46" s="18"/>
      <c r="BLT46" s="18"/>
      <c r="BLU46" s="18"/>
      <c r="BLV46" s="18"/>
      <c r="BLW46" s="18"/>
      <c r="BLX46" s="18"/>
      <c r="BLY46" s="18"/>
      <c r="BLZ46" s="18"/>
      <c r="BMA46" s="18"/>
      <c r="BMB46" s="18"/>
      <c r="BMC46" s="18"/>
      <c r="BMD46" s="18"/>
      <c r="BME46" s="18"/>
      <c r="BMF46" s="18"/>
      <c r="BMG46" s="18"/>
      <c r="BMH46" s="18"/>
      <c r="BMI46" s="18"/>
      <c r="BMJ46" s="18"/>
      <c r="BMK46" s="18"/>
      <c r="BML46" s="18"/>
      <c r="BMM46" s="18"/>
      <c r="BMN46" s="18"/>
      <c r="BMO46" s="18"/>
      <c r="BMP46" s="18"/>
      <c r="BMQ46" s="18"/>
      <c r="BMR46" s="18"/>
      <c r="BMS46" s="18"/>
      <c r="BMT46" s="18"/>
      <c r="BMU46" s="18"/>
      <c r="BMV46" s="18"/>
      <c r="BMW46" s="18"/>
      <c r="BMX46" s="18"/>
      <c r="BMY46" s="18"/>
      <c r="BMZ46" s="18"/>
      <c r="BNA46" s="18"/>
      <c r="BNB46" s="18"/>
      <c r="BNC46" s="18"/>
      <c r="BND46" s="18"/>
      <c r="BNE46" s="18"/>
      <c r="BNF46" s="18"/>
      <c r="BNG46" s="18"/>
      <c r="BNH46" s="18"/>
      <c r="BNI46" s="18"/>
      <c r="BNJ46" s="18"/>
      <c r="BNK46" s="18"/>
      <c r="BNL46" s="18"/>
      <c r="BNM46" s="18"/>
      <c r="BNN46" s="18"/>
      <c r="BNO46" s="18"/>
      <c r="BNP46" s="18"/>
      <c r="BNQ46" s="18"/>
      <c r="BNR46" s="18"/>
      <c r="BNS46" s="18"/>
      <c r="BNT46" s="18"/>
      <c r="BNU46" s="18"/>
      <c r="BNV46" s="18"/>
      <c r="BNW46" s="18"/>
      <c r="BNX46" s="18"/>
      <c r="BNY46" s="18"/>
      <c r="BNZ46" s="18"/>
      <c r="BOA46" s="18"/>
      <c r="BOB46" s="18"/>
      <c r="BOC46" s="18"/>
      <c r="BOD46" s="18"/>
      <c r="BOE46" s="18"/>
      <c r="BOF46" s="18"/>
      <c r="BOG46" s="18"/>
      <c r="BOH46" s="18"/>
      <c r="BOI46" s="18"/>
      <c r="BOJ46" s="18"/>
      <c r="BOK46" s="18"/>
      <c r="BOL46" s="18"/>
      <c r="BOM46" s="18"/>
      <c r="BON46" s="18"/>
      <c r="BOO46" s="18"/>
      <c r="BOP46" s="18"/>
      <c r="BOQ46" s="18"/>
      <c r="BOR46" s="18"/>
      <c r="BOS46" s="18"/>
      <c r="BOT46" s="18"/>
      <c r="BOU46" s="18"/>
      <c r="BOV46" s="18"/>
      <c r="BOW46" s="18"/>
      <c r="BOX46" s="18"/>
      <c r="BOY46" s="18"/>
      <c r="BOZ46" s="18"/>
      <c r="BPA46" s="18"/>
      <c r="BPB46" s="18"/>
      <c r="BPC46" s="18"/>
      <c r="BPD46" s="18"/>
      <c r="BPE46" s="18"/>
      <c r="BPF46" s="18"/>
      <c r="BPG46" s="18"/>
      <c r="BPH46" s="18"/>
      <c r="BPI46" s="18"/>
      <c r="BPJ46" s="18"/>
      <c r="BPK46" s="18"/>
      <c r="BPL46" s="18"/>
      <c r="BPM46" s="18"/>
      <c r="BPN46" s="18"/>
      <c r="BPO46" s="18"/>
      <c r="BPP46" s="18"/>
      <c r="BPQ46" s="18"/>
      <c r="BPR46" s="18"/>
      <c r="BPS46" s="18"/>
      <c r="BPT46" s="18"/>
      <c r="BPU46" s="18"/>
      <c r="BPV46" s="18"/>
      <c r="BPW46" s="18"/>
      <c r="BPX46" s="18"/>
      <c r="BPY46" s="18"/>
      <c r="BPZ46" s="18"/>
      <c r="BQA46" s="18"/>
      <c r="BQB46" s="18"/>
      <c r="BQC46" s="18"/>
      <c r="BQD46" s="18"/>
      <c r="BQE46" s="18"/>
      <c r="BQF46" s="18"/>
      <c r="BQG46" s="18"/>
      <c r="BQH46" s="18"/>
      <c r="BQI46" s="18"/>
      <c r="BQJ46" s="18"/>
      <c r="BQK46" s="18"/>
      <c r="BQL46" s="18"/>
      <c r="BQM46" s="18"/>
      <c r="BQN46" s="18"/>
      <c r="BQO46" s="18"/>
      <c r="BQP46" s="18"/>
      <c r="BQQ46" s="18"/>
      <c r="BQR46" s="18"/>
      <c r="BQS46" s="18"/>
      <c r="BQT46" s="18"/>
      <c r="BQU46" s="18"/>
      <c r="BQV46" s="18"/>
      <c r="BQW46" s="18"/>
      <c r="BQX46" s="18"/>
      <c r="BQY46" s="18"/>
      <c r="BQZ46" s="18"/>
      <c r="BRA46" s="18"/>
      <c r="BRB46" s="18"/>
      <c r="BRC46" s="18"/>
      <c r="BRD46" s="18"/>
      <c r="BRE46" s="18"/>
      <c r="BRF46" s="18"/>
      <c r="BRG46" s="18"/>
      <c r="BRH46" s="18"/>
      <c r="BRI46" s="18"/>
      <c r="BRJ46" s="18"/>
      <c r="BRK46" s="18"/>
      <c r="BRL46" s="18"/>
      <c r="BRM46" s="18"/>
      <c r="BRN46" s="18"/>
      <c r="BRO46" s="18"/>
      <c r="BRP46" s="18"/>
      <c r="BRQ46" s="18"/>
      <c r="BRR46" s="18"/>
      <c r="BRS46" s="18"/>
      <c r="BRT46" s="18"/>
      <c r="BRU46" s="18"/>
      <c r="BRV46" s="18"/>
      <c r="BRW46" s="18"/>
      <c r="BRX46" s="18"/>
      <c r="BRY46" s="18"/>
      <c r="BRZ46" s="18"/>
      <c r="BSA46" s="18"/>
      <c r="BSB46" s="18"/>
      <c r="BSC46" s="18"/>
      <c r="BSD46" s="18"/>
      <c r="BSE46" s="18"/>
      <c r="BSF46" s="18"/>
      <c r="BSG46" s="18"/>
      <c r="BSH46" s="18"/>
      <c r="BSI46" s="18"/>
      <c r="BSJ46" s="18"/>
      <c r="BSK46" s="18"/>
      <c r="BSL46" s="18"/>
      <c r="BSM46" s="18"/>
      <c r="BSN46" s="18"/>
      <c r="BSO46" s="18"/>
      <c r="BSP46" s="18"/>
      <c r="BSQ46" s="18"/>
      <c r="BSR46" s="18"/>
      <c r="BSS46" s="18"/>
      <c r="BST46" s="18"/>
      <c r="BSU46" s="18"/>
      <c r="BSV46" s="18"/>
      <c r="BSW46" s="18"/>
      <c r="BSX46" s="18"/>
      <c r="BSY46" s="18"/>
      <c r="BSZ46" s="18"/>
      <c r="BTA46" s="18"/>
      <c r="BTB46" s="18"/>
      <c r="BTC46" s="18"/>
      <c r="BTD46" s="18"/>
      <c r="BTE46" s="18"/>
      <c r="BTF46" s="18"/>
      <c r="BTG46" s="18"/>
      <c r="BTH46" s="18"/>
      <c r="BTI46" s="18"/>
      <c r="BTJ46" s="18"/>
      <c r="BTK46" s="18"/>
      <c r="BTL46" s="18"/>
      <c r="BTM46" s="18"/>
      <c r="BTN46" s="18"/>
      <c r="BTO46" s="18"/>
      <c r="BTP46" s="18"/>
      <c r="BTQ46" s="18"/>
      <c r="BTR46" s="18"/>
      <c r="BTS46" s="18"/>
      <c r="BTT46" s="18"/>
      <c r="BTU46" s="18"/>
      <c r="BTV46" s="18"/>
      <c r="BTW46" s="18"/>
      <c r="BTX46" s="18"/>
      <c r="BTY46" s="18"/>
      <c r="BTZ46" s="18"/>
      <c r="BUA46" s="18"/>
      <c r="BUB46" s="18"/>
      <c r="BUC46" s="18"/>
      <c r="BUD46" s="18"/>
      <c r="BUE46" s="18"/>
      <c r="BUF46" s="18"/>
      <c r="BUG46" s="18"/>
      <c r="BUH46" s="18"/>
      <c r="BUI46" s="18"/>
      <c r="BUJ46" s="18"/>
      <c r="BUK46" s="18"/>
      <c r="BUL46" s="18"/>
      <c r="BUM46" s="18"/>
      <c r="BUN46" s="18"/>
      <c r="BUO46" s="18"/>
      <c r="BUP46" s="18"/>
      <c r="BUQ46" s="18"/>
      <c r="BUR46" s="18"/>
      <c r="BUS46" s="18"/>
      <c r="BUT46" s="18"/>
      <c r="BUU46" s="18"/>
      <c r="BUV46" s="18"/>
      <c r="BUW46" s="18"/>
    </row>
    <row r="47" spans="1:1921" ht="24" customHeight="1" x14ac:dyDescent="0.2">
      <c r="A47" s="9" t="s">
        <v>63</v>
      </c>
      <c r="B47" s="70" t="s">
        <v>250</v>
      </c>
      <c r="C47" s="10" t="s">
        <v>319</v>
      </c>
      <c r="D47" s="11" t="s">
        <v>48</v>
      </c>
      <c r="E47" s="17">
        <v>2700</v>
      </c>
      <c r="F47" s="10">
        <f>E47*3</f>
        <v>8100</v>
      </c>
      <c r="G47" s="17" t="s">
        <v>316</v>
      </c>
      <c r="H47" s="17"/>
      <c r="I47" s="80">
        <v>0.26600000000000001</v>
      </c>
      <c r="J47" s="13">
        <f t="shared" ref="J47:J48" si="27">F47*I47</f>
        <v>2154.6</v>
      </c>
      <c r="K47" s="10">
        <f t="shared" ref="K47:K48" si="28">J47*0.05</f>
        <v>107.73</v>
      </c>
      <c r="L47" s="14">
        <f t="shared" ref="L47:L48" si="29">J47*1.05</f>
        <v>2262.33</v>
      </c>
      <c r="M47" s="63"/>
      <c r="N47" s="18"/>
    </row>
    <row r="48" spans="1:1921" ht="86.25" customHeight="1" x14ac:dyDescent="0.2">
      <c r="A48" s="9" t="s">
        <v>69</v>
      </c>
      <c r="B48" s="70" t="s">
        <v>251</v>
      </c>
      <c r="C48" s="10" t="s">
        <v>318</v>
      </c>
      <c r="D48" s="11" t="s">
        <v>48</v>
      </c>
      <c r="E48" s="17">
        <v>9600</v>
      </c>
      <c r="F48" s="10">
        <f>E48*3</f>
        <v>28800</v>
      </c>
      <c r="G48" s="10" t="s">
        <v>317</v>
      </c>
      <c r="H48" s="10" t="s">
        <v>320</v>
      </c>
      <c r="I48" s="80">
        <v>0.25600000000000001</v>
      </c>
      <c r="J48" s="13">
        <f t="shared" si="27"/>
        <v>7372.8</v>
      </c>
      <c r="K48" s="10">
        <f t="shared" si="28"/>
        <v>368.64000000000004</v>
      </c>
      <c r="L48" s="14">
        <f t="shared" si="29"/>
        <v>7741.4400000000005</v>
      </c>
      <c r="M48" s="63"/>
      <c r="N48" s="18"/>
    </row>
    <row r="49" spans="1:1921" s="54" customFormat="1" ht="12" customHeight="1" x14ac:dyDescent="0.2">
      <c r="A49" s="100" t="s">
        <v>18</v>
      </c>
      <c r="B49" s="101"/>
      <c r="C49" s="59"/>
      <c r="D49" s="11" t="s">
        <v>48</v>
      </c>
      <c r="E49" s="60">
        <f>SUM(E47:E48)</f>
        <v>12300</v>
      </c>
      <c r="F49" s="60">
        <f>SUM(F47:F48)</f>
        <v>36900</v>
      </c>
      <c r="G49" s="50"/>
      <c r="H49" s="51"/>
      <c r="I49" s="61"/>
      <c r="J49" s="60">
        <f>SUM(J47:J48)</f>
        <v>9527.4</v>
      </c>
      <c r="K49" s="60">
        <f>SUM(K47:K48)</f>
        <v>476.37000000000006</v>
      </c>
      <c r="L49" s="60">
        <f>SUM(L47:L48)</f>
        <v>10003.77</v>
      </c>
    </row>
    <row r="50" spans="1:1921" s="62" customFormat="1" ht="12" customHeight="1" x14ac:dyDescent="0.2">
      <c r="A50" s="97" t="s">
        <v>182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  <c r="QK50" s="18"/>
      <c r="QL50" s="18"/>
      <c r="QM50" s="18"/>
      <c r="QN50" s="18"/>
      <c r="QO50" s="18"/>
      <c r="QP50" s="18"/>
      <c r="QQ50" s="18"/>
      <c r="QR50" s="18"/>
      <c r="QS50" s="18"/>
      <c r="QT50" s="18"/>
      <c r="QU50" s="18"/>
      <c r="QV50" s="18"/>
      <c r="QW50" s="18"/>
      <c r="QX50" s="18"/>
      <c r="QY50" s="18"/>
      <c r="QZ50" s="18"/>
      <c r="RA50" s="18"/>
      <c r="RB50" s="18"/>
      <c r="RC50" s="18"/>
      <c r="RD50" s="18"/>
      <c r="RE50" s="18"/>
      <c r="RF50" s="18"/>
      <c r="RG50" s="18"/>
      <c r="RH50" s="18"/>
      <c r="RI50" s="18"/>
      <c r="RJ50" s="18"/>
      <c r="RK50" s="18"/>
      <c r="RL50" s="18"/>
      <c r="RM50" s="18"/>
      <c r="RN50" s="18"/>
      <c r="RO50" s="18"/>
      <c r="RP50" s="18"/>
      <c r="RQ50" s="18"/>
      <c r="RR50" s="18"/>
      <c r="RS50" s="18"/>
      <c r="RT50" s="18"/>
      <c r="RU50" s="18"/>
      <c r="RV50" s="18"/>
      <c r="RW50" s="18"/>
      <c r="RX50" s="18"/>
      <c r="RY50" s="18"/>
      <c r="RZ50" s="18"/>
      <c r="SA50" s="18"/>
      <c r="SB50" s="18"/>
      <c r="SC50" s="18"/>
      <c r="SD50" s="18"/>
      <c r="SE50" s="18"/>
      <c r="SF50" s="18"/>
      <c r="SG50" s="18"/>
      <c r="SH50" s="18"/>
      <c r="SI50" s="18"/>
      <c r="SJ50" s="18"/>
      <c r="SK50" s="18"/>
      <c r="SL50" s="18"/>
      <c r="SM50" s="18"/>
      <c r="SN50" s="18"/>
      <c r="SO50" s="18"/>
      <c r="SP50" s="18"/>
      <c r="SQ50" s="18"/>
      <c r="SR50" s="18"/>
      <c r="SS50" s="18"/>
      <c r="ST50" s="18"/>
      <c r="SU50" s="18"/>
      <c r="SV50" s="18"/>
      <c r="SW50" s="18"/>
      <c r="SX50" s="18"/>
      <c r="SY50" s="18"/>
      <c r="SZ50" s="18"/>
      <c r="TA50" s="18"/>
      <c r="TB50" s="18"/>
      <c r="TC50" s="18"/>
      <c r="TD50" s="18"/>
      <c r="TE50" s="18"/>
      <c r="TF50" s="18"/>
      <c r="TG50" s="18"/>
      <c r="TH50" s="18"/>
      <c r="TI50" s="18"/>
      <c r="TJ50" s="18"/>
      <c r="TK50" s="18"/>
      <c r="TL50" s="18"/>
      <c r="TM50" s="18"/>
      <c r="TN50" s="18"/>
      <c r="TO50" s="18"/>
      <c r="TP50" s="18"/>
      <c r="TQ50" s="18"/>
      <c r="TR50" s="18"/>
      <c r="TS50" s="18"/>
      <c r="TT50" s="18"/>
      <c r="TU50" s="18"/>
      <c r="TV50" s="18"/>
      <c r="TW50" s="18"/>
      <c r="TX50" s="18"/>
      <c r="TY50" s="18"/>
      <c r="TZ50" s="18"/>
      <c r="UA50" s="18"/>
      <c r="UB50" s="18"/>
      <c r="UC50" s="18"/>
      <c r="UD50" s="18"/>
      <c r="UE50" s="18"/>
      <c r="UF50" s="18"/>
      <c r="UG50" s="18"/>
      <c r="UH50" s="18"/>
      <c r="UI50" s="18"/>
      <c r="UJ50" s="18"/>
      <c r="UK50" s="18"/>
      <c r="UL50" s="18"/>
      <c r="UM50" s="18"/>
      <c r="UN50" s="18"/>
      <c r="UO50" s="18"/>
      <c r="UP50" s="18"/>
      <c r="UQ50" s="18"/>
      <c r="UR50" s="18"/>
      <c r="US50" s="18"/>
      <c r="UT50" s="18"/>
      <c r="UU50" s="18"/>
      <c r="UV50" s="18"/>
      <c r="UW50" s="18"/>
      <c r="UX50" s="18"/>
      <c r="UY50" s="18"/>
      <c r="UZ50" s="18"/>
      <c r="VA50" s="18"/>
      <c r="VB50" s="18"/>
      <c r="VC50" s="18"/>
      <c r="VD50" s="18"/>
      <c r="VE50" s="18"/>
      <c r="VF50" s="18"/>
      <c r="VG50" s="18"/>
      <c r="VH50" s="18"/>
      <c r="VI50" s="18"/>
      <c r="VJ50" s="18"/>
      <c r="VK50" s="18"/>
      <c r="VL50" s="18"/>
      <c r="VM50" s="18"/>
      <c r="VN50" s="18"/>
      <c r="VO50" s="18"/>
      <c r="VP50" s="18"/>
      <c r="VQ50" s="18"/>
      <c r="VR50" s="18"/>
      <c r="VS50" s="18"/>
      <c r="VT50" s="18"/>
      <c r="VU50" s="18"/>
      <c r="VV50" s="18"/>
      <c r="VW50" s="18"/>
      <c r="VX50" s="18"/>
      <c r="VY50" s="18"/>
      <c r="VZ50" s="18"/>
      <c r="WA50" s="18"/>
      <c r="WB50" s="18"/>
      <c r="WC50" s="18"/>
      <c r="WD50" s="18"/>
      <c r="WE50" s="18"/>
      <c r="WF50" s="18"/>
      <c r="WG50" s="18"/>
      <c r="WH50" s="18"/>
      <c r="WI50" s="18"/>
      <c r="WJ50" s="18"/>
      <c r="WK50" s="18"/>
      <c r="WL50" s="18"/>
      <c r="WM50" s="18"/>
      <c r="WN50" s="18"/>
      <c r="WO50" s="18"/>
      <c r="WP50" s="18"/>
      <c r="WQ50" s="18"/>
      <c r="WR50" s="18"/>
      <c r="WS50" s="18"/>
      <c r="WT50" s="18"/>
      <c r="WU50" s="18"/>
      <c r="WV50" s="18"/>
      <c r="WW50" s="18"/>
      <c r="WX50" s="18"/>
      <c r="WY50" s="18"/>
      <c r="WZ50" s="18"/>
      <c r="XA50" s="18"/>
      <c r="XB50" s="18"/>
      <c r="XC50" s="18"/>
      <c r="XD50" s="18"/>
      <c r="XE50" s="18"/>
      <c r="XF50" s="18"/>
      <c r="XG50" s="18"/>
      <c r="XH50" s="18"/>
      <c r="XI50" s="18"/>
      <c r="XJ50" s="18"/>
      <c r="XK50" s="18"/>
      <c r="XL50" s="18"/>
      <c r="XM50" s="18"/>
      <c r="XN50" s="18"/>
      <c r="XO50" s="18"/>
      <c r="XP50" s="18"/>
      <c r="XQ50" s="18"/>
      <c r="XR50" s="18"/>
      <c r="XS50" s="18"/>
      <c r="XT50" s="18"/>
      <c r="XU50" s="18"/>
      <c r="XV50" s="18"/>
      <c r="XW50" s="18"/>
      <c r="XX50" s="18"/>
      <c r="XY50" s="18"/>
      <c r="XZ50" s="18"/>
      <c r="YA50" s="18"/>
      <c r="YB50" s="18"/>
      <c r="YC50" s="18"/>
      <c r="YD50" s="18"/>
      <c r="YE50" s="18"/>
      <c r="YF50" s="18"/>
      <c r="YG50" s="18"/>
      <c r="YH50" s="18"/>
      <c r="YI50" s="18"/>
      <c r="YJ50" s="18"/>
      <c r="YK50" s="18"/>
      <c r="YL50" s="18"/>
      <c r="YM50" s="18"/>
      <c r="YN50" s="18"/>
      <c r="YO50" s="18"/>
      <c r="YP50" s="18"/>
      <c r="YQ50" s="18"/>
      <c r="YR50" s="18"/>
      <c r="YS50" s="18"/>
      <c r="YT50" s="18"/>
      <c r="YU50" s="18"/>
      <c r="YV50" s="18"/>
      <c r="YW50" s="18"/>
      <c r="YX50" s="18"/>
      <c r="YY50" s="18"/>
      <c r="YZ50" s="18"/>
      <c r="ZA50" s="18"/>
      <c r="ZB50" s="18"/>
      <c r="ZC50" s="18"/>
      <c r="ZD50" s="18"/>
      <c r="ZE50" s="18"/>
      <c r="ZF50" s="18"/>
      <c r="ZG50" s="18"/>
      <c r="ZH50" s="18"/>
      <c r="ZI50" s="18"/>
      <c r="ZJ50" s="18"/>
      <c r="ZK50" s="18"/>
      <c r="ZL50" s="18"/>
      <c r="ZM50" s="18"/>
      <c r="ZN50" s="18"/>
      <c r="ZO50" s="18"/>
      <c r="ZP50" s="18"/>
      <c r="ZQ50" s="18"/>
      <c r="ZR50" s="18"/>
      <c r="ZS50" s="18"/>
      <c r="ZT50" s="18"/>
      <c r="ZU50" s="18"/>
      <c r="ZV50" s="18"/>
      <c r="ZW50" s="18"/>
      <c r="ZX50" s="18"/>
      <c r="ZY50" s="18"/>
      <c r="ZZ50" s="18"/>
      <c r="AAA50" s="18"/>
      <c r="AAB50" s="18"/>
      <c r="AAC50" s="18"/>
      <c r="AAD50" s="18"/>
      <c r="AAE50" s="18"/>
      <c r="AAF50" s="18"/>
      <c r="AAG50" s="18"/>
      <c r="AAH50" s="18"/>
      <c r="AAI50" s="18"/>
      <c r="AAJ50" s="18"/>
      <c r="AAK50" s="18"/>
      <c r="AAL50" s="18"/>
      <c r="AAM50" s="18"/>
      <c r="AAN50" s="18"/>
      <c r="AAO50" s="18"/>
      <c r="AAP50" s="18"/>
      <c r="AAQ50" s="18"/>
      <c r="AAR50" s="18"/>
      <c r="AAS50" s="18"/>
      <c r="AAT50" s="18"/>
      <c r="AAU50" s="18"/>
      <c r="AAV50" s="18"/>
      <c r="AAW50" s="18"/>
      <c r="AAX50" s="18"/>
      <c r="AAY50" s="18"/>
      <c r="AAZ50" s="18"/>
      <c r="ABA50" s="18"/>
      <c r="ABB50" s="18"/>
      <c r="ABC50" s="18"/>
      <c r="ABD50" s="18"/>
      <c r="ABE50" s="18"/>
      <c r="ABF50" s="18"/>
      <c r="ABG50" s="18"/>
      <c r="ABH50" s="18"/>
      <c r="ABI50" s="18"/>
      <c r="ABJ50" s="18"/>
      <c r="ABK50" s="18"/>
      <c r="ABL50" s="18"/>
      <c r="ABM50" s="18"/>
      <c r="ABN50" s="18"/>
      <c r="ABO50" s="18"/>
      <c r="ABP50" s="18"/>
      <c r="ABQ50" s="18"/>
      <c r="ABR50" s="18"/>
      <c r="ABS50" s="18"/>
      <c r="ABT50" s="18"/>
      <c r="ABU50" s="18"/>
      <c r="ABV50" s="18"/>
      <c r="ABW50" s="18"/>
      <c r="ABX50" s="18"/>
      <c r="ABY50" s="18"/>
      <c r="ABZ50" s="18"/>
      <c r="ACA50" s="18"/>
      <c r="ACB50" s="18"/>
      <c r="ACC50" s="18"/>
      <c r="ACD50" s="18"/>
      <c r="ACE50" s="18"/>
      <c r="ACF50" s="18"/>
      <c r="ACG50" s="18"/>
      <c r="ACH50" s="18"/>
      <c r="ACI50" s="18"/>
      <c r="ACJ50" s="18"/>
      <c r="ACK50" s="18"/>
      <c r="ACL50" s="18"/>
      <c r="ACM50" s="18"/>
      <c r="ACN50" s="18"/>
      <c r="ACO50" s="18"/>
      <c r="ACP50" s="18"/>
      <c r="ACQ50" s="18"/>
      <c r="ACR50" s="18"/>
      <c r="ACS50" s="18"/>
      <c r="ACT50" s="18"/>
      <c r="ACU50" s="18"/>
      <c r="ACV50" s="18"/>
      <c r="ACW50" s="18"/>
      <c r="ACX50" s="18"/>
      <c r="ACY50" s="18"/>
      <c r="ACZ50" s="18"/>
      <c r="ADA50" s="18"/>
      <c r="ADB50" s="18"/>
      <c r="ADC50" s="18"/>
      <c r="ADD50" s="18"/>
      <c r="ADE50" s="18"/>
      <c r="ADF50" s="18"/>
      <c r="ADG50" s="18"/>
      <c r="ADH50" s="18"/>
      <c r="ADI50" s="18"/>
      <c r="ADJ50" s="18"/>
      <c r="ADK50" s="18"/>
      <c r="ADL50" s="18"/>
      <c r="ADM50" s="18"/>
      <c r="ADN50" s="18"/>
      <c r="ADO50" s="18"/>
      <c r="ADP50" s="18"/>
      <c r="ADQ50" s="18"/>
      <c r="ADR50" s="18"/>
      <c r="ADS50" s="18"/>
      <c r="ADT50" s="18"/>
      <c r="ADU50" s="18"/>
      <c r="ADV50" s="18"/>
      <c r="ADW50" s="18"/>
      <c r="ADX50" s="18"/>
      <c r="ADY50" s="18"/>
      <c r="ADZ50" s="18"/>
      <c r="AEA50" s="18"/>
      <c r="AEB50" s="18"/>
      <c r="AEC50" s="18"/>
      <c r="AED50" s="18"/>
      <c r="AEE50" s="18"/>
      <c r="AEF50" s="18"/>
      <c r="AEG50" s="18"/>
      <c r="AEH50" s="18"/>
      <c r="AEI50" s="18"/>
      <c r="AEJ50" s="18"/>
      <c r="AEK50" s="18"/>
      <c r="AEL50" s="18"/>
      <c r="AEM50" s="18"/>
      <c r="AEN50" s="18"/>
      <c r="AEO50" s="18"/>
      <c r="AEP50" s="18"/>
      <c r="AEQ50" s="18"/>
      <c r="AER50" s="18"/>
      <c r="AES50" s="18"/>
      <c r="AET50" s="18"/>
      <c r="AEU50" s="18"/>
      <c r="AEV50" s="18"/>
      <c r="AEW50" s="18"/>
      <c r="AEX50" s="18"/>
      <c r="AEY50" s="18"/>
      <c r="AEZ50" s="18"/>
      <c r="AFA50" s="18"/>
      <c r="AFB50" s="18"/>
      <c r="AFC50" s="18"/>
      <c r="AFD50" s="18"/>
      <c r="AFE50" s="18"/>
      <c r="AFF50" s="18"/>
      <c r="AFG50" s="18"/>
      <c r="AFH50" s="18"/>
      <c r="AFI50" s="18"/>
      <c r="AFJ50" s="18"/>
      <c r="AFK50" s="18"/>
      <c r="AFL50" s="18"/>
      <c r="AFM50" s="18"/>
      <c r="AFN50" s="18"/>
      <c r="AFO50" s="18"/>
      <c r="AFP50" s="18"/>
      <c r="AFQ50" s="18"/>
      <c r="AFR50" s="18"/>
      <c r="AFS50" s="18"/>
      <c r="AFT50" s="18"/>
      <c r="AFU50" s="18"/>
      <c r="AFV50" s="18"/>
      <c r="AFW50" s="18"/>
      <c r="AFX50" s="18"/>
      <c r="AFY50" s="18"/>
      <c r="AFZ50" s="18"/>
      <c r="AGA50" s="18"/>
      <c r="AGB50" s="18"/>
      <c r="AGC50" s="18"/>
      <c r="AGD50" s="18"/>
      <c r="AGE50" s="18"/>
      <c r="AGF50" s="18"/>
      <c r="AGG50" s="18"/>
      <c r="AGH50" s="18"/>
      <c r="AGI50" s="18"/>
      <c r="AGJ50" s="18"/>
      <c r="AGK50" s="18"/>
      <c r="AGL50" s="18"/>
      <c r="AGM50" s="18"/>
      <c r="AGN50" s="18"/>
      <c r="AGO50" s="18"/>
      <c r="AGP50" s="18"/>
      <c r="AGQ50" s="18"/>
      <c r="AGR50" s="18"/>
      <c r="AGS50" s="18"/>
      <c r="AGT50" s="18"/>
      <c r="AGU50" s="18"/>
      <c r="AGV50" s="18"/>
      <c r="AGW50" s="18"/>
      <c r="AGX50" s="18"/>
      <c r="AGY50" s="18"/>
      <c r="AGZ50" s="18"/>
      <c r="AHA50" s="18"/>
      <c r="AHB50" s="18"/>
      <c r="AHC50" s="18"/>
      <c r="AHD50" s="18"/>
      <c r="AHE50" s="18"/>
      <c r="AHF50" s="18"/>
      <c r="AHG50" s="18"/>
      <c r="AHH50" s="18"/>
      <c r="AHI50" s="18"/>
      <c r="AHJ50" s="18"/>
      <c r="AHK50" s="18"/>
      <c r="AHL50" s="18"/>
      <c r="AHM50" s="18"/>
      <c r="AHN50" s="18"/>
      <c r="AHO50" s="18"/>
      <c r="AHP50" s="18"/>
      <c r="AHQ50" s="18"/>
      <c r="AHR50" s="18"/>
      <c r="AHS50" s="18"/>
      <c r="AHT50" s="18"/>
      <c r="AHU50" s="18"/>
      <c r="AHV50" s="18"/>
      <c r="AHW50" s="18"/>
      <c r="AHX50" s="18"/>
      <c r="AHY50" s="18"/>
      <c r="AHZ50" s="18"/>
      <c r="AIA50" s="18"/>
      <c r="AIB50" s="18"/>
      <c r="AIC50" s="18"/>
      <c r="AID50" s="18"/>
      <c r="AIE50" s="18"/>
      <c r="AIF50" s="18"/>
      <c r="AIG50" s="18"/>
      <c r="AIH50" s="18"/>
      <c r="AII50" s="18"/>
      <c r="AIJ50" s="18"/>
      <c r="AIK50" s="18"/>
      <c r="AIL50" s="18"/>
      <c r="AIM50" s="18"/>
      <c r="AIN50" s="18"/>
      <c r="AIO50" s="18"/>
      <c r="AIP50" s="18"/>
      <c r="AIQ50" s="18"/>
      <c r="AIR50" s="18"/>
      <c r="AIS50" s="18"/>
      <c r="AIT50" s="18"/>
      <c r="AIU50" s="18"/>
      <c r="AIV50" s="18"/>
      <c r="AIW50" s="18"/>
      <c r="AIX50" s="18"/>
      <c r="AIY50" s="18"/>
      <c r="AIZ50" s="18"/>
      <c r="AJA50" s="18"/>
      <c r="AJB50" s="18"/>
      <c r="AJC50" s="18"/>
      <c r="AJD50" s="18"/>
      <c r="AJE50" s="18"/>
      <c r="AJF50" s="18"/>
      <c r="AJG50" s="18"/>
      <c r="AJH50" s="18"/>
      <c r="AJI50" s="18"/>
      <c r="AJJ50" s="18"/>
      <c r="AJK50" s="18"/>
      <c r="AJL50" s="18"/>
      <c r="AJM50" s="18"/>
      <c r="AJN50" s="18"/>
      <c r="AJO50" s="18"/>
      <c r="AJP50" s="18"/>
      <c r="AJQ50" s="18"/>
      <c r="AJR50" s="18"/>
      <c r="AJS50" s="18"/>
      <c r="AJT50" s="18"/>
      <c r="AJU50" s="18"/>
      <c r="AJV50" s="18"/>
      <c r="AJW50" s="18"/>
      <c r="AJX50" s="18"/>
      <c r="AJY50" s="18"/>
      <c r="AJZ50" s="18"/>
      <c r="AKA50" s="18"/>
      <c r="AKB50" s="18"/>
      <c r="AKC50" s="18"/>
      <c r="AKD50" s="18"/>
      <c r="AKE50" s="18"/>
      <c r="AKF50" s="18"/>
      <c r="AKG50" s="18"/>
      <c r="AKH50" s="18"/>
      <c r="AKI50" s="18"/>
      <c r="AKJ50" s="18"/>
      <c r="AKK50" s="18"/>
      <c r="AKL50" s="18"/>
      <c r="AKM50" s="18"/>
      <c r="AKN50" s="18"/>
      <c r="AKO50" s="18"/>
      <c r="AKP50" s="18"/>
      <c r="AKQ50" s="18"/>
      <c r="AKR50" s="18"/>
      <c r="AKS50" s="18"/>
      <c r="AKT50" s="18"/>
      <c r="AKU50" s="18"/>
      <c r="AKV50" s="18"/>
      <c r="AKW50" s="18"/>
      <c r="AKX50" s="18"/>
      <c r="AKY50" s="18"/>
      <c r="AKZ50" s="18"/>
      <c r="ALA50" s="18"/>
      <c r="ALB50" s="18"/>
      <c r="ALC50" s="18"/>
      <c r="ALD50" s="18"/>
      <c r="ALE50" s="18"/>
      <c r="ALF50" s="18"/>
      <c r="ALG50" s="18"/>
      <c r="ALH50" s="18"/>
      <c r="ALI50" s="18"/>
      <c r="ALJ50" s="18"/>
      <c r="ALK50" s="18"/>
      <c r="ALL50" s="18"/>
      <c r="ALM50" s="18"/>
      <c r="ALN50" s="18"/>
      <c r="ALO50" s="18"/>
      <c r="ALP50" s="18"/>
      <c r="ALQ50" s="18"/>
      <c r="ALR50" s="18"/>
      <c r="ALS50" s="18"/>
      <c r="ALT50" s="18"/>
      <c r="ALU50" s="18"/>
      <c r="ALV50" s="18"/>
      <c r="ALW50" s="18"/>
      <c r="ALX50" s="18"/>
      <c r="ALY50" s="18"/>
      <c r="ALZ50" s="18"/>
      <c r="AMA50" s="18"/>
      <c r="AMB50" s="18"/>
      <c r="AMC50" s="18"/>
      <c r="AMD50" s="18"/>
      <c r="AME50" s="18"/>
      <c r="AMF50" s="18"/>
      <c r="AMG50" s="18"/>
      <c r="AMH50" s="18"/>
      <c r="AMI50" s="18"/>
      <c r="AMJ50" s="18"/>
      <c r="AMK50" s="18"/>
      <c r="AML50" s="18"/>
      <c r="AMM50" s="18"/>
      <c r="AMN50" s="18"/>
      <c r="AMO50" s="18"/>
      <c r="AMP50" s="18"/>
      <c r="AMQ50" s="18"/>
      <c r="AMR50" s="18"/>
      <c r="AMS50" s="18"/>
      <c r="AMT50" s="18"/>
      <c r="AMU50" s="18"/>
      <c r="AMV50" s="18"/>
      <c r="AMW50" s="18"/>
      <c r="AMX50" s="18"/>
      <c r="AMY50" s="18"/>
      <c r="AMZ50" s="18"/>
      <c r="ANA50" s="18"/>
      <c r="ANB50" s="18"/>
      <c r="ANC50" s="18"/>
      <c r="AND50" s="18"/>
      <c r="ANE50" s="18"/>
      <c r="ANF50" s="18"/>
      <c r="ANG50" s="18"/>
      <c r="ANH50" s="18"/>
      <c r="ANI50" s="18"/>
      <c r="ANJ50" s="18"/>
      <c r="ANK50" s="18"/>
      <c r="ANL50" s="18"/>
      <c r="ANM50" s="18"/>
      <c r="ANN50" s="18"/>
      <c r="ANO50" s="18"/>
      <c r="ANP50" s="18"/>
      <c r="ANQ50" s="18"/>
      <c r="ANR50" s="18"/>
      <c r="ANS50" s="18"/>
      <c r="ANT50" s="18"/>
      <c r="ANU50" s="18"/>
      <c r="ANV50" s="18"/>
      <c r="ANW50" s="18"/>
      <c r="ANX50" s="18"/>
      <c r="ANY50" s="18"/>
      <c r="ANZ50" s="18"/>
      <c r="AOA50" s="18"/>
      <c r="AOB50" s="18"/>
      <c r="AOC50" s="18"/>
      <c r="AOD50" s="18"/>
      <c r="AOE50" s="18"/>
      <c r="AOF50" s="18"/>
      <c r="AOG50" s="18"/>
      <c r="AOH50" s="18"/>
      <c r="AOI50" s="18"/>
      <c r="AOJ50" s="18"/>
      <c r="AOK50" s="18"/>
      <c r="AOL50" s="18"/>
      <c r="AOM50" s="18"/>
      <c r="AON50" s="18"/>
      <c r="AOO50" s="18"/>
      <c r="AOP50" s="18"/>
      <c r="AOQ50" s="18"/>
      <c r="AOR50" s="18"/>
      <c r="AOS50" s="18"/>
      <c r="AOT50" s="18"/>
      <c r="AOU50" s="18"/>
      <c r="AOV50" s="18"/>
      <c r="AOW50" s="18"/>
      <c r="AOX50" s="18"/>
      <c r="AOY50" s="18"/>
      <c r="AOZ50" s="18"/>
      <c r="APA50" s="18"/>
      <c r="APB50" s="18"/>
      <c r="APC50" s="18"/>
      <c r="APD50" s="18"/>
      <c r="APE50" s="18"/>
      <c r="APF50" s="18"/>
      <c r="APG50" s="18"/>
      <c r="APH50" s="18"/>
      <c r="API50" s="18"/>
      <c r="APJ50" s="18"/>
      <c r="APK50" s="18"/>
      <c r="APL50" s="18"/>
      <c r="APM50" s="18"/>
      <c r="APN50" s="18"/>
      <c r="APO50" s="18"/>
      <c r="APP50" s="18"/>
      <c r="APQ50" s="18"/>
      <c r="APR50" s="18"/>
      <c r="APS50" s="18"/>
      <c r="APT50" s="18"/>
      <c r="APU50" s="18"/>
      <c r="APV50" s="18"/>
      <c r="APW50" s="18"/>
      <c r="APX50" s="18"/>
      <c r="APY50" s="18"/>
      <c r="APZ50" s="18"/>
      <c r="AQA50" s="18"/>
      <c r="AQB50" s="18"/>
      <c r="AQC50" s="18"/>
      <c r="AQD50" s="18"/>
      <c r="AQE50" s="18"/>
      <c r="AQF50" s="18"/>
      <c r="AQG50" s="18"/>
      <c r="AQH50" s="18"/>
      <c r="AQI50" s="18"/>
      <c r="AQJ50" s="18"/>
      <c r="AQK50" s="18"/>
      <c r="AQL50" s="18"/>
      <c r="AQM50" s="18"/>
      <c r="AQN50" s="18"/>
      <c r="AQO50" s="18"/>
      <c r="AQP50" s="18"/>
      <c r="AQQ50" s="18"/>
      <c r="AQR50" s="18"/>
      <c r="AQS50" s="18"/>
      <c r="AQT50" s="18"/>
      <c r="AQU50" s="18"/>
      <c r="AQV50" s="18"/>
      <c r="AQW50" s="18"/>
      <c r="AQX50" s="18"/>
      <c r="AQY50" s="18"/>
      <c r="AQZ50" s="18"/>
      <c r="ARA50" s="18"/>
      <c r="ARB50" s="18"/>
      <c r="ARC50" s="18"/>
      <c r="ARD50" s="18"/>
      <c r="ARE50" s="18"/>
      <c r="ARF50" s="18"/>
      <c r="ARG50" s="18"/>
      <c r="ARH50" s="18"/>
      <c r="ARI50" s="18"/>
      <c r="ARJ50" s="18"/>
      <c r="ARK50" s="18"/>
      <c r="ARL50" s="18"/>
      <c r="ARM50" s="18"/>
      <c r="ARN50" s="18"/>
      <c r="ARO50" s="18"/>
      <c r="ARP50" s="18"/>
      <c r="ARQ50" s="18"/>
      <c r="ARR50" s="18"/>
      <c r="ARS50" s="18"/>
      <c r="ART50" s="18"/>
      <c r="ARU50" s="18"/>
      <c r="ARV50" s="18"/>
      <c r="ARW50" s="18"/>
      <c r="ARX50" s="18"/>
      <c r="ARY50" s="18"/>
      <c r="ARZ50" s="18"/>
      <c r="ASA50" s="18"/>
      <c r="ASB50" s="18"/>
      <c r="ASC50" s="18"/>
      <c r="ASD50" s="18"/>
      <c r="ASE50" s="18"/>
      <c r="ASF50" s="18"/>
      <c r="ASG50" s="18"/>
      <c r="ASH50" s="18"/>
      <c r="ASI50" s="18"/>
      <c r="ASJ50" s="18"/>
      <c r="ASK50" s="18"/>
      <c r="ASL50" s="18"/>
      <c r="ASM50" s="18"/>
      <c r="ASN50" s="18"/>
      <c r="ASO50" s="18"/>
      <c r="ASP50" s="18"/>
      <c r="ASQ50" s="18"/>
      <c r="ASR50" s="18"/>
      <c r="ASS50" s="18"/>
      <c r="AST50" s="18"/>
      <c r="ASU50" s="18"/>
      <c r="ASV50" s="18"/>
      <c r="ASW50" s="18"/>
      <c r="ASX50" s="18"/>
      <c r="ASY50" s="18"/>
      <c r="ASZ50" s="18"/>
      <c r="ATA50" s="18"/>
      <c r="ATB50" s="18"/>
      <c r="ATC50" s="18"/>
      <c r="ATD50" s="18"/>
      <c r="ATE50" s="18"/>
      <c r="ATF50" s="18"/>
      <c r="ATG50" s="18"/>
      <c r="ATH50" s="18"/>
      <c r="ATI50" s="18"/>
      <c r="ATJ50" s="18"/>
      <c r="ATK50" s="18"/>
      <c r="ATL50" s="18"/>
      <c r="ATM50" s="18"/>
      <c r="ATN50" s="18"/>
      <c r="ATO50" s="18"/>
      <c r="ATP50" s="18"/>
      <c r="ATQ50" s="18"/>
      <c r="ATR50" s="18"/>
      <c r="ATS50" s="18"/>
      <c r="ATT50" s="18"/>
      <c r="ATU50" s="18"/>
      <c r="ATV50" s="18"/>
      <c r="ATW50" s="18"/>
      <c r="ATX50" s="18"/>
      <c r="ATY50" s="18"/>
      <c r="ATZ50" s="18"/>
      <c r="AUA50" s="18"/>
      <c r="AUB50" s="18"/>
      <c r="AUC50" s="18"/>
      <c r="AUD50" s="18"/>
      <c r="AUE50" s="18"/>
      <c r="AUF50" s="18"/>
      <c r="AUG50" s="18"/>
      <c r="AUH50" s="18"/>
      <c r="AUI50" s="18"/>
      <c r="AUJ50" s="18"/>
      <c r="AUK50" s="18"/>
      <c r="AUL50" s="18"/>
      <c r="AUM50" s="18"/>
      <c r="AUN50" s="18"/>
      <c r="AUO50" s="18"/>
      <c r="AUP50" s="18"/>
      <c r="AUQ50" s="18"/>
      <c r="AUR50" s="18"/>
      <c r="AUS50" s="18"/>
      <c r="AUT50" s="18"/>
      <c r="AUU50" s="18"/>
      <c r="AUV50" s="18"/>
      <c r="AUW50" s="18"/>
      <c r="AUX50" s="18"/>
      <c r="AUY50" s="18"/>
      <c r="AUZ50" s="18"/>
      <c r="AVA50" s="18"/>
      <c r="AVB50" s="18"/>
      <c r="AVC50" s="18"/>
      <c r="AVD50" s="18"/>
      <c r="AVE50" s="18"/>
      <c r="AVF50" s="18"/>
      <c r="AVG50" s="18"/>
      <c r="AVH50" s="18"/>
      <c r="AVI50" s="18"/>
      <c r="AVJ50" s="18"/>
      <c r="AVK50" s="18"/>
      <c r="AVL50" s="18"/>
      <c r="AVM50" s="18"/>
      <c r="AVN50" s="18"/>
      <c r="AVO50" s="18"/>
      <c r="AVP50" s="18"/>
      <c r="AVQ50" s="18"/>
      <c r="AVR50" s="18"/>
      <c r="AVS50" s="18"/>
      <c r="AVT50" s="18"/>
      <c r="AVU50" s="18"/>
      <c r="AVV50" s="18"/>
      <c r="AVW50" s="18"/>
      <c r="AVX50" s="18"/>
      <c r="AVY50" s="18"/>
      <c r="AVZ50" s="18"/>
      <c r="AWA50" s="18"/>
      <c r="AWB50" s="18"/>
      <c r="AWC50" s="18"/>
      <c r="AWD50" s="18"/>
      <c r="AWE50" s="18"/>
      <c r="AWF50" s="18"/>
      <c r="AWG50" s="18"/>
      <c r="AWH50" s="18"/>
      <c r="AWI50" s="18"/>
      <c r="AWJ50" s="18"/>
      <c r="AWK50" s="18"/>
      <c r="AWL50" s="18"/>
      <c r="AWM50" s="18"/>
      <c r="AWN50" s="18"/>
      <c r="AWO50" s="18"/>
      <c r="AWP50" s="18"/>
      <c r="AWQ50" s="18"/>
      <c r="AWR50" s="18"/>
      <c r="AWS50" s="18"/>
      <c r="AWT50" s="18"/>
      <c r="AWU50" s="18"/>
      <c r="AWV50" s="18"/>
      <c r="AWW50" s="18"/>
      <c r="AWX50" s="18"/>
      <c r="AWY50" s="18"/>
      <c r="AWZ50" s="18"/>
      <c r="AXA50" s="18"/>
      <c r="AXB50" s="18"/>
      <c r="AXC50" s="18"/>
      <c r="AXD50" s="18"/>
      <c r="AXE50" s="18"/>
      <c r="AXF50" s="18"/>
      <c r="AXG50" s="18"/>
      <c r="AXH50" s="18"/>
      <c r="AXI50" s="18"/>
      <c r="AXJ50" s="18"/>
      <c r="AXK50" s="18"/>
      <c r="AXL50" s="18"/>
      <c r="AXM50" s="18"/>
      <c r="AXN50" s="18"/>
      <c r="AXO50" s="18"/>
      <c r="AXP50" s="18"/>
      <c r="AXQ50" s="18"/>
      <c r="AXR50" s="18"/>
      <c r="AXS50" s="18"/>
      <c r="AXT50" s="18"/>
      <c r="AXU50" s="18"/>
      <c r="AXV50" s="18"/>
      <c r="AXW50" s="18"/>
      <c r="AXX50" s="18"/>
      <c r="AXY50" s="18"/>
      <c r="AXZ50" s="18"/>
      <c r="AYA50" s="18"/>
      <c r="AYB50" s="18"/>
      <c r="AYC50" s="18"/>
      <c r="AYD50" s="18"/>
      <c r="AYE50" s="18"/>
      <c r="AYF50" s="18"/>
      <c r="AYG50" s="18"/>
      <c r="AYH50" s="18"/>
      <c r="AYI50" s="18"/>
      <c r="AYJ50" s="18"/>
      <c r="AYK50" s="18"/>
      <c r="AYL50" s="18"/>
      <c r="AYM50" s="18"/>
      <c r="AYN50" s="18"/>
      <c r="AYO50" s="18"/>
      <c r="AYP50" s="18"/>
      <c r="AYQ50" s="18"/>
      <c r="AYR50" s="18"/>
      <c r="AYS50" s="18"/>
      <c r="AYT50" s="18"/>
      <c r="AYU50" s="18"/>
      <c r="AYV50" s="18"/>
      <c r="AYW50" s="18"/>
      <c r="AYX50" s="18"/>
      <c r="AYY50" s="18"/>
      <c r="AYZ50" s="18"/>
      <c r="AZA50" s="18"/>
      <c r="AZB50" s="18"/>
      <c r="AZC50" s="18"/>
      <c r="AZD50" s="18"/>
      <c r="AZE50" s="18"/>
      <c r="AZF50" s="18"/>
      <c r="AZG50" s="18"/>
      <c r="AZH50" s="18"/>
      <c r="AZI50" s="18"/>
      <c r="AZJ50" s="18"/>
      <c r="AZK50" s="18"/>
      <c r="AZL50" s="18"/>
      <c r="AZM50" s="18"/>
      <c r="AZN50" s="18"/>
      <c r="AZO50" s="18"/>
      <c r="AZP50" s="18"/>
      <c r="AZQ50" s="18"/>
      <c r="AZR50" s="18"/>
      <c r="AZS50" s="18"/>
      <c r="AZT50" s="18"/>
      <c r="AZU50" s="18"/>
      <c r="AZV50" s="18"/>
      <c r="AZW50" s="18"/>
      <c r="AZX50" s="18"/>
      <c r="AZY50" s="18"/>
      <c r="AZZ50" s="18"/>
      <c r="BAA50" s="18"/>
      <c r="BAB50" s="18"/>
      <c r="BAC50" s="18"/>
      <c r="BAD50" s="18"/>
      <c r="BAE50" s="18"/>
      <c r="BAF50" s="18"/>
      <c r="BAG50" s="18"/>
      <c r="BAH50" s="18"/>
      <c r="BAI50" s="18"/>
      <c r="BAJ50" s="18"/>
      <c r="BAK50" s="18"/>
      <c r="BAL50" s="18"/>
      <c r="BAM50" s="18"/>
      <c r="BAN50" s="18"/>
      <c r="BAO50" s="18"/>
      <c r="BAP50" s="18"/>
      <c r="BAQ50" s="18"/>
      <c r="BAR50" s="18"/>
      <c r="BAS50" s="18"/>
      <c r="BAT50" s="18"/>
      <c r="BAU50" s="18"/>
      <c r="BAV50" s="18"/>
      <c r="BAW50" s="18"/>
      <c r="BAX50" s="18"/>
      <c r="BAY50" s="18"/>
      <c r="BAZ50" s="18"/>
      <c r="BBA50" s="18"/>
      <c r="BBB50" s="18"/>
      <c r="BBC50" s="18"/>
      <c r="BBD50" s="18"/>
      <c r="BBE50" s="18"/>
      <c r="BBF50" s="18"/>
      <c r="BBG50" s="18"/>
      <c r="BBH50" s="18"/>
      <c r="BBI50" s="18"/>
      <c r="BBJ50" s="18"/>
      <c r="BBK50" s="18"/>
      <c r="BBL50" s="18"/>
      <c r="BBM50" s="18"/>
      <c r="BBN50" s="18"/>
      <c r="BBO50" s="18"/>
      <c r="BBP50" s="18"/>
      <c r="BBQ50" s="18"/>
      <c r="BBR50" s="18"/>
      <c r="BBS50" s="18"/>
      <c r="BBT50" s="18"/>
      <c r="BBU50" s="18"/>
      <c r="BBV50" s="18"/>
      <c r="BBW50" s="18"/>
      <c r="BBX50" s="18"/>
      <c r="BBY50" s="18"/>
      <c r="BBZ50" s="18"/>
      <c r="BCA50" s="18"/>
      <c r="BCB50" s="18"/>
      <c r="BCC50" s="18"/>
      <c r="BCD50" s="18"/>
      <c r="BCE50" s="18"/>
      <c r="BCF50" s="18"/>
      <c r="BCG50" s="18"/>
      <c r="BCH50" s="18"/>
      <c r="BCI50" s="18"/>
      <c r="BCJ50" s="18"/>
      <c r="BCK50" s="18"/>
      <c r="BCL50" s="18"/>
      <c r="BCM50" s="18"/>
      <c r="BCN50" s="18"/>
      <c r="BCO50" s="18"/>
      <c r="BCP50" s="18"/>
      <c r="BCQ50" s="18"/>
      <c r="BCR50" s="18"/>
      <c r="BCS50" s="18"/>
      <c r="BCT50" s="18"/>
      <c r="BCU50" s="18"/>
      <c r="BCV50" s="18"/>
      <c r="BCW50" s="18"/>
      <c r="BCX50" s="18"/>
      <c r="BCY50" s="18"/>
      <c r="BCZ50" s="18"/>
      <c r="BDA50" s="18"/>
      <c r="BDB50" s="18"/>
      <c r="BDC50" s="18"/>
      <c r="BDD50" s="18"/>
      <c r="BDE50" s="18"/>
      <c r="BDF50" s="18"/>
      <c r="BDG50" s="18"/>
      <c r="BDH50" s="18"/>
      <c r="BDI50" s="18"/>
      <c r="BDJ50" s="18"/>
      <c r="BDK50" s="18"/>
      <c r="BDL50" s="18"/>
      <c r="BDM50" s="18"/>
      <c r="BDN50" s="18"/>
      <c r="BDO50" s="18"/>
      <c r="BDP50" s="18"/>
      <c r="BDQ50" s="18"/>
      <c r="BDR50" s="18"/>
      <c r="BDS50" s="18"/>
      <c r="BDT50" s="18"/>
      <c r="BDU50" s="18"/>
      <c r="BDV50" s="18"/>
      <c r="BDW50" s="18"/>
      <c r="BDX50" s="18"/>
      <c r="BDY50" s="18"/>
      <c r="BDZ50" s="18"/>
      <c r="BEA50" s="18"/>
      <c r="BEB50" s="18"/>
      <c r="BEC50" s="18"/>
      <c r="BED50" s="18"/>
      <c r="BEE50" s="18"/>
      <c r="BEF50" s="18"/>
      <c r="BEG50" s="18"/>
      <c r="BEH50" s="18"/>
      <c r="BEI50" s="18"/>
      <c r="BEJ50" s="18"/>
      <c r="BEK50" s="18"/>
      <c r="BEL50" s="18"/>
      <c r="BEM50" s="18"/>
      <c r="BEN50" s="18"/>
      <c r="BEO50" s="18"/>
      <c r="BEP50" s="18"/>
      <c r="BEQ50" s="18"/>
      <c r="BER50" s="18"/>
      <c r="BES50" s="18"/>
      <c r="BET50" s="18"/>
      <c r="BEU50" s="18"/>
      <c r="BEV50" s="18"/>
      <c r="BEW50" s="18"/>
      <c r="BEX50" s="18"/>
      <c r="BEY50" s="18"/>
      <c r="BEZ50" s="18"/>
      <c r="BFA50" s="18"/>
      <c r="BFB50" s="18"/>
      <c r="BFC50" s="18"/>
      <c r="BFD50" s="18"/>
      <c r="BFE50" s="18"/>
      <c r="BFF50" s="18"/>
      <c r="BFG50" s="18"/>
      <c r="BFH50" s="18"/>
      <c r="BFI50" s="18"/>
      <c r="BFJ50" s="18"/>
      <c r="BFK50" s="18"/>
      <c r="BFL50" s="18"/>
      <c r="BFM50" s="18"/>
      <c r="BFN50" s="18"/>
      <c r="BFO50" s="18"/>
      <c r="BFP50" s="18"/>
      <c r="BFQ50" s="18"/>
      <c r="BFR50" s="18"/>
      <c r="BFS50" s="18"/>
      <c r="BFT50" s="18"/>
      <c r="BFU50" s="18"/>
      <c r="BFV50" s="18"/>
      <c r="BFW50" s="18"/>
      <c r="BFX50" s="18"/>
      <c r="BFY50" s="18"/>
      <c r="BFZ50" s="18"/>
      <c r="BGA50" s="18"/>
      <c r="BGB50" s="18"/>
      <c r="BGC50" s="18"/>
      <c r="BGD50" s="18"/>
      <c r="BGE50" s="18"/>
      <c r="BGF50" s="18"/>
      <c r="BGG50" s="18"/>
      <c r="BGH50" s="18"/>
      <c r="BGI50" s="18"/>
      <c r="BGJ50" s="18"/>
      <c r="BGK50" s="18"/>
      <c r="BGL50" s="18"/>
      <c r="BGM50" s="18"/>
      <c r="BGN50" s="18"/>
      <c r="BGO50" s="18"/>
      <c r="BGP50" s="18"/>
      <c r="BGQ50" s="18"/>
      <c r="BGR50" s="18"/>
      <c r="BGS50" s="18"/>
      <c r="BGT50" s="18"/>
      <c r="BGU50" s="18"/>
      <c r="BGV50" s="18"/>
      <c r="BGW50" s="18"/>
      <c r="BGX50" s="18"/>
      <c r="BGY50" s="18"/>
      <c r="BGZ50" s="18"/>
      <c r="BHA50" s="18"/>
      <c r="BHB50" s="18"/>
      <c r="BHC50" s="18"/>
      <c r="BHD50" s="18"/>
      <c r="BHE50" s="18"/>
      <c r="BHF50" s="18"/>
      <c r="BHG50" s="18"/>
      <c r="BHH50" s="18"/>
      <c r="BHI50" s="18"/>
      <c r="BHJ50" s="18"/>
      <c r="BHK50" s="18"/>
      <c r="BHL50" s="18"/>
      <c r="BHM50" s="18"/>
      <c r="BHN50" s="18"/>
      <c r="BHO50" s="18"/>
      <c r="BHP50" s="18"/>
      <c r="BHQ50" s="18"/>
      <c r="BHR50" s="18"/>
      <c r="BHS50" s="18"/>
      <c r="BHT50" s="18"/>
      <c r="BHU50" s="18"/>
      <c r="BHV50" s="18"/>
      <c r="BHW50" s="18"/>
      <c r="BHX50" s="18"/>
      <c r="BHY50" s="18"/>
      <c r="BHZ50" s="18"/>
      <c r="BIA50" s="18"/>
      <c r="BIB50" s="18"/>
      <c r="BIC50" s="18"/>
      <c r="BID50" s="18"/>
      <c r="BIE50" s="18"/>
      <c r="BIF50" s="18"/>
      <c r="BIG50" s="18"/>
      <c r="BIH50" s="18"/>
      <c r="BII50" s="18"/>
      <c r="BIJ50" s="18"/>
      <c r="BIK50" s="18"/>
      <c r="BIL50" s="18"/>
      <c r="BIM50" s="18"/>
      <c r="BIN50" s="18"/>
      <c r="BIO50" s="18"/>
      <c r="BIP50" s="18"/>
      <c r="BIQ50" s="18"/>
      <c r="BIR50" s="18"/>
      <c r="BIS50" s="18"/>
      <c r="BIT50" s="18"/>
      <c r="BIU50" s="18"/>
      <c r="BIV50" s="18"/>
      <c r="BIW50" s="18"/>
      <c r="BIX50" s="18"/>
      <c r="BIY50" s="18"/>
      <c r="BIZ50" s="18"/>
      <c r="BJA50" s="18"/>
      <c r="BJB50" s="18"/>
      <c r="BJC50" s="18"/>
      <c r="BJD50" s="18"/>
      <c r="BJE50" s="18"/>
      <c r="BJF50" s="18"/>
      <c r="BJG50" s="18"/>
      <c r="BJH50" s="18"/>
      <c r="BJI50" s="18"/>
      <c r="BJJ50" s="18"/>
      <c r="BJK50" s="18"/>
      <c r="BJL50" s="18"/>
      <c r="BJM50" s="18"/>
      <c r="BJN50" s="18"/>
      <c r="BJO50" s="18"/>
      <c r="BJP50" s="18"/>
      <c r="BJQ50" s="18"/>
      <c r="BJR50" s="18"/>
      <c r="BJS50" s="18"/>
      <c r="BJT50" s="18"/>
      <c r="BJU50" s="18"/>
      <c r="BJV50" s="18"/>
      <c r="BJW50" s="18"/>
      <c r="BJX50" s="18"/>
      <c r="BJY50" s="18"/>
      <c r="BJZ50" s="18"/>
      <c r="BKA50" s="18"/>
      <c r="BKB50" s="18"/>
      <c r="BKC50" s="18"/>
      <c r="BKD50" s="18"/>
      <c r="BKE50" s="18"/>
      <c r="BKF50" s="18"/>
      <c r="BKG50" s="18"/>
      <c r="BKH50" s="18"/>
      <c r="BKI50" s="18"/>
      <c r="BKJ50" s="18"/>
      <c r="BKK50" s="18"/>
      <c r="BKL50" s="18"/>
      <c r="BKM50" s="18"/>
      <c r="BKN50" s="18"/>
      <c r="BKO50" s="18"/>
      <c r="BKP50" s="18"/>
      <c r="BKQ50" s="18"/>
      <c r="BKR50" s="18"/>
      <c r="BKS50" s="18"/>
      <c r="BKT50" s="18"/>
      <c r="BKU50" s="18"/>
      <c r="BKV50" s="18"/>
      <c r="BKW50" s="18"/>
      <c r="BKX50" s="18"/>
      <c r="BKY50" s="18"/>
      <c r="BKZ50" s="18"/>
      <c r="BLA50" s="18"/>
      <c r="BLB50" s="18"/>
      <c r="BLC50" s="18"/>
      <c r="BLD50" s="18"/>
      <c r="BLE50" s="18"/>
      <c r="BLF50" s="18"/>
      <c r="BLG50" s="18"/>
      <c r="BLH50" s="18"/>
      <c r="BLI50" s="18"/>
      <c r="BLJ50" s="18"/>
      <c r="BLK50" s="18"/>
      <c r="BLL50" s="18"/>
      <c r="BLM50" s="18"/>
      <c r="BLN50" s="18"/>
      <c r="BLO50" s="18"/>
      <c r="BLP50" s="18"/>
      <c r="BLQ50" s="18"/>
      <c r="BLR50" s="18"/>
      <c r="BLS50" s="18"/>
      <c r="BLT50" s="18"/>
      <c r="BLU50" s="18"/>
      <c r="BLV50" s="18"/>
      <c r="BLW50" s="18"/>
      <c r="BLX50" s="18"/>
      <c r="BLY50" s="18"/>
      <c r="BLZ50" s="18"/>
      <c r="BMA50" s="18"/>
      <c r="BMB50" s="18"/>
      <c r="BMC50" s="18"/>
      <c r="BMD50" s="18"/>
      <c r="BME50" s="18"/>
      <c r="BMF50" s="18"/>
      <c r="BMG50" s="18"/>
      <c r="BMH50" s="18"/>
      <c r="BMI50" s="18"/>
      <c r="BMJ50" s="18"/>
      <c r="BMK50" s="18"/>
      <c r="BML50" s="18"/>
      <c r="BMM50" s="18"/>
      <c r="BMN50" s="18"/>
      <c r="BMO50" s="18"/>
      <c r="BMP50" s="18"/>
      <c r="BMQ50" s="18"/>
      <c r="BMR50" s="18"/>
      <c r="BMS50" s="18"/>
      <c r="BMT50" s="18"/>
      <c r="BMU50" s="18"/>
      <c r="BMV50" s="18"/>
      <c r="BMW50" s="18"/>
      <c r="BMX50" s="18"/>
      <c r="BMY50" s="18"/>
      <c r="BMZ50" s="18"/>
      <c r="BNA50" s="18"/>
      <c r="BNB50" s="18"/>
      <c r="BNC50" s="18"/>
      <c r="BND50" s="18"/>
      <c r="BNE50" s="18"/>
      <c r="BNF50" s="18"/>
      <c r="BNG50" s="18"/>
      <c r="BNH50" s="18"/>
      <c r="BNI50" s="18"/>
      <c r="BNJ50" s="18"/>
      <c r="BNK50" s="18"/>
      <c r="BNL50" s="18"/>
      <c r="BNM50" s="18"/>
      <c r="BNN50" s="18"/>
      <c r="BNO50" s="18"/>
      <c r="BNP50" s="18"/>
      <c r="BNQ50" s="18"/>
      <c r="BNR50" s="18"/>
      <c r="BNS50" s="18"/>
      <c r="BNT50" s="18"/>
      <c r="BNU50" s="18"/>
      <c r="BNV50" s="18"/>
      <c r="BNW50" s="18"/>
      <c r="BNX50" s="18"/>
      <c r="BNY50" s="18"/>
      <c r="BNZ50" s="18"/>
      <c r="BOA50" s="18"/>
      <c r="BOB50" s="18"/>
      <c r="BOC50" s="18"/>
      <c r="BOD50" s="18"/>
      <c r="BOE50" s="18"/>
      <c r="BOF50" s="18"/>
      <c r="BOG50" s="18"/>
      <c r="BOH50" s="18"/>
      <c r="BOI50" s="18"/>
      <c r="BOJ50" s="18"/>
      <c r="BOK50" s="18"/>
      <c r="BOL50" s="18"/>
      <c r="BOM50" s="18"/>
      <c r="BON50" s="18"/>
      <c r="BOO50" s="18"/>
      <c r="BOP50" s="18"/>
      <c r="BOQ50" s="18"/>
      <c r="BOR50" s="18"/>
      <c r="BOS50" s="18"/>
      <c r="BOT50" s="18"/>
      <c r="BOU50" s="18"/>
      <c r="BOV50" s="18"/>
      <c r="BOW50" s="18"/>
      <c r="BOX50" s="18"/>
      <c r="BOY50" s="18"/>
      <c r="BOZ50" s="18"/>
      <c r="BPA50" s="18"/>
      <c r="BPB50" s="18"/>
      <c r="BPC50" s="18"/>
      <c r="BPD50" s="18"/>
      <c r="BPE50" s="18"/>
      <c r="BPF50" s="18"/>
      <c r="BPG50" s="18"/>
      <c r="BPH50" s="18"/>
      <c r="BPI50" s="18"/>
      <c r="BPJ50" s="18"/>
      <c r="BPK50" s="18"/>
      <c r="BPL50" s="18"/>
      <c r="BPM50" s="18"/>
      <c r="BPN50" s="18"/>
      <c r="BPO50" s="18"/>
      <c r="BPP50" s="18"/>
      <c r="BPQ50" s="18"/>
      <c r="BPR50" s="18"/>
      <c r="BPS50" s="18"/>
      <c r="BPT50" s="18"/>
      <c r="BPU50" s="18"/>
      <c r="BPV50" s="18"/>
      <c r="BPW50" s="18"/>
      <c r="BPX50" s="18"/>
      <c r="BPY50" s="18"/>
      <c r="BPZ50" s="18"/>
      <c r="BQA50" s="18"/>
      <c r="BQB50" s="18"/>
      <c r="BQC50" s="18"/>
      <c r="BQD50" s="18"/>
      <c r="BQE50" s="18"/>
      <c r="BQF50" s="18"/>
      <c r="BQG50" s="18"/>
      <c r="BQH50" s="18"/>
      <c r="BQI50" s="18"/>
      <c r="BQJ50" s="18"/>
      <c r="BQK50" s="18"/>
      <c r="BQL50" s="18"/>
      <c r="BQM50" s="18"/>
      <c r="BQN50" s="18"/>
      <c r="BQO50" s="18"/>
      <c r="BQP50" s="18"/>
      <c r="BQQ50" s="18"/>
      <c r="BQR50" s="18"/>
      <c r="BQS50" s="18"/>
      <c r="BQT50" s="18"/>
      <c r="BQU50" s="18"/>
      <c r="BQV50" s="18"/>
      <c r="BQW50" s="18"/>
      <c r="BQX50" s="18"/>
      <c r="BQY50" s="18"/>
      <c r="BQZ50" s="18"/>
      <c r="BRA50" s="18"/>
      <c r="BRB50" s="18"/>
      <c r="BRC50" s="18"/>
      <c r="BRD50" s="18"/>
      <c r="BRE50" s="18"/>
      <c r="BRF50" s="18"/>
      <c r="BRG50" s="18"/>
      <c r="BRH50" s="18"/>
      <c r="BRI50" s="18"/>
      <c r="BRJ50" s="18"/>
      <c r="BRK50" s="18"/>
      <c r="BRL50" s="18"/>
      <c r="BRM50" s="18"/>
      <c r="BRN50" s="18"/>
      <c r="BRO50" s="18"/>
      <c r="BRP50" s="18"/>
      <c r="BRQ50" s="18"/>
      <c r="BRR50" s="18"/>
      <c r="BRS50" s="18"/>
      <c r="BRT50" s="18"/>
      <c r="BRU50" s="18"/>
      <c r="BRV50" s="18"/>
      <c r="BRW50" s="18"/>
      <c r="BRX50" s="18"/>
      <c r="BRY50" s="18"/>
      <c r="BRZ50" s="18"/>
      <c r="BSA50" s="18"/>
      <c r="BSB50" s="18"/>
      <c r="BSC50" s="18"/>
      <c r="BSD50" s="18"/>
      <c r="BSE50" s="18"/>
      <c r="BSF50" s="18"/>
      <c r="BSG50" s="18"/>
      <c r="BSH50" s="18"/>
      <c r="BSI50" s="18"/>
      <c r="BSJ50" s="18"/>
      <c r="BSK50" s="18"/>
      <c r="BSL50" s="18"/>
      <c r="BSM50" s="18"/>
      <c r="BSN50" s="18"/>
      <c r="BSO50" s="18"/>
      <c r="BSP50" s="18"/>
      <c r="BSQ50" s="18"/>
      <c r="BSR50" s="18"/>
      <c r="BSS50" s="18"/>
      <c r="BST50" s="18"/>
      <c r="BSU50" s="18"/>
      <c r="BSV50" s="18"/>
      <c r="BSW50" s="18"/>
      <c r="BSX50" s="18"/>
      <c r="BSY50" s="18"/>
      <c r="BSZ50" s="18"/>
      <c r="BTA50" s="18"/>
      <c r="BTB50" s="18"/>
      <c r="BTC50" s="18"/>
      <c r="BTD50" s="18"/>
      <c r="BTE50" s="18"/>
      <c r="BTF50" s="18"/>
      <c r="BTG50" s="18"/>
      <c r="BTH50" s="18"/>
      <c r="BTI50" s="18"/>
      <c r="BTJ50" s="18"/>
      <c r="BTK50" s="18"/>
      <c r="BTL50" s="18"/>
      <c r="BTM50" s="18"/>
      <c r="BTN50" s="18"/>
      <c r="BTO50" s="18"/>
      <c r="BTP50" s="18"/>
      <c r="BTQ50" s="18"/>
      <c r="BTR50" s="18"/>
      <c r="BTS50" s="18"/>
      <c r="BTT50" s="18"/>
      <c r="BTU50" s="18"/>
      <c r="BTV50" s="18"/>
      <c r="BTW50" s="18"/>
      <c r="BTX50" s="18"/>
      <c r="BTY50" s="18"/>
      <c r="BTZ50" s="18"/>
      <c r="BUA50" s="18"/>
      <c r="BUB50" s="18"/>
      <c r="BUC50" s="18"/>
      <c r="BUD50" s="18"/>
      <c r="BUE50" s="18"/>
      <c r="BUF50" s="18"/>
      <c r="BUG50" s="18"/>
      <c r="BUH50" s="18"/>
      <c r="BUI50" s="18"/>
      <c r="BUJ50" s="18"/>
      <c r="BUK50" s="18"/>
      <c r="BUL50" s="18"/>
      <c r="BUM50" s="18"/>
      <c r="BUN50" s="18"/>
      <c r="BUO50" s="18"/>
      <c r="BUP50" s="18"/>
      <c r="BUQ50" s="18"/>
      <c r="BUR50" s="18"/>
      <c r="BUS50" s="18"/>
      <c r="BUT50" s="18"/>
      <c r="BUU50" s="18"/>
      <c r="BUV50" s="18"/>
      <c r="BUW50" s="18"/>
    </row>
    <row r="51" spans="1:1921" ht="61.5" customHeight="1" x14ac:dyDescent="0.2">
      <c r="A51" s="9" t="s">
        <v>27</v>
      </c>
      <c r="B51" s="70" t="s">
        <v>91</v>
      </c>
      <c r="C51" s="19"/>
      <c r="D51" s="11" t="s">
        <v>10</v>
      </c>
      <c r="E51" s="17">
        <v>200</v>
      </c>
      <c r="F51" s="10">
        <f>E51*3</f>
        <v>600</v>
      </c>
      <c r="G51" s="17"/>
      <c r="H51" s="17"/>
      <c r="I51" s="12">
        <v>0</v>
      </c>
      <c r="J51" s="13">
        <f t="shared" ref="J51:J52" si="30">F51*I51</f>
        <v>0</v>
      </c>
      <c r="K51" s="10">
        <f t="shared" ref="K51:K52" si="31">J51*0.05</f>
        <v>0</v>
      </c>
      <c r="L51" s="14">
        <f t="shared" ref="L51:L52" si="32">J51*1.05</f>
        <v>0</v>
      </c>
      <c r="M51" s="63"/>
      <c r="N51" s="18"/>
    </row>
    <row r="52" spans="1:1921" ht="74.25" customHeight="1" x14ac:dyDescent="0.2">
      <c r="A52" s="9" t="s">
        <v>90</v>
      </c>
      <c r="B52" s="19" t="s">
        <v>92</v>
      </c>
      <c r="C52" s="19"/>
      <c r="D52" s="11" t="s">
        <v>10</v>
      </c>
      <c r="E52" s="17">
        <v>200</v>
      </c>
      <c r="F52" s="10">
        <f>E52*3</f>
        <v>600</v>
      </c>
      <c r="G52" s="17"/>
      <c r="H52" s="17"/>
      <c r="I52" s="12">
        <v>0</v>
      </c>
      <c r="J52" s="13">
        <f t="shared" si="30"/>
        <v>0</v>
      </c>
      <c r="K52" s="10">
        <f t="shared" si="31"/>
        <v>0</v>
      </c>
      <c r="L52" s="14">
        <f t="shared" si="32"/>
        <v>0</v>
      </c>
      <c r="M52" s="63"/>
      <c r="N52" s="18"/>
    </row>
    <row r="53" spans="1:1921" s="54" customFormat="1" ht="12" customHeight="1" x14ac:dyDescent="0.2">
      <c r="A53" s="100" t="s">
        <v>17</v>
      </c>
      <c r="B53" s="101"/>
      <c r="C53" s="59"/>
      <c r="D53" s="11" t="s">
        <v>10</v>
      </c>
      <c r="E53" s="60">
        <f>SUM(E51:E52)</f>
        <v>400</v>
      </c>
      <c r="F53" s="60">
        <f>SUM(F51:F52)</f>
        <v>1200</v>
      </c>
      <c r="G53" s="50"/>
      <c r="H53" s="51"/>
      <c r="I53" s="61"/>
      <c r="J53" s="60">
        <f>SUM(J51:J52)</f>
        <v>0</v>
      </c>
      <c r="K53" s="60">
        <f>SUM(K51:K52)</f>
        <v>0</v>
      </c>
      <c r="L53" s="60">
        <f>SUM(L51:L52)</f>
        <v>0</v>
      </c>
    </row>
    <row r="54" spans="1:1921" s="62" customFormat="1" ht="12" customHeight="1" x14ac:dyDescent="0.2">
      <c r="A54" s="97" t="s">
        <v>183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  <c r="QK54" s="18"/>
      <c r="QL54" s="18"/>
      <c r="QM54" s="18"/>
      <c r="QN54" s="18"/>
      <c r="QO54" s="18"/>
      <c r="QP54" s="18"/>
      <c r="QQ54" s="18"/>
      <c r="QR54" s="18"/>
      <c r="QS54" s="18"/>
      <c r="QT54" s="18"/>
      <c r="QU54" s="18"/>
      <c r="QV54" s="18"/>
      <c r="QW54" s="18"/>
      <c r="QX54" s="18"/>
      <c r="QY54" s="18"/>
      <c r="QZ54" s="18"/>
      <c r="RA54" s="18"/>
      <c r="RB54" s="18"/>
      <c r="RC54" s="18"/>
      <c r="RD54" s="18"/>
      <c r="RE54" s="18"/>
      <c r="RF54" s="18"/>
      <c r="RG54" s="18"/>
      <c r="RH54" s="18"/>
      <c r="RI54" s="18"/>
      <c r="RJ54" s="18"/>
      <c r="RK54" s="18"/>
      <c r="RL54" s="18"/>
      <c r="RM54" s="18"/>
      <c r="RN54" s="18"/>
      <c r="RO54" s="18"/>
      <c r="RP54" s="18"/>
      <c r="RQ54" s="18"/>
      <c r="RR54" s="18"/>
      <c r="RS54" s="18"/>
      <c r="RT54" s="18"/>
      <c r="RU54" s="18"/>
      <c r="RV54" s="18"/>
      <c r="RW54" s="18"/>
      <c r="RX54" s="18"/>
      <c r="RY54" s="18"/>
      <c r="RZ54" s="18"/>
      <c r="SA54" s="18"/>
      <c r="SB54" s="18"/>
      <c r="SC54" s="18"/>
      <c r="SD54" s="18"/>
      <c r="SE54" s="18"/>
      <c r="SF54" s="18"/>
      <c r="SG54" s="18"/>
      <c r="SH54" s="18"/>
      <c r="SI54" s="18"/>
      <c r="SJ54" s="18"/>
      <c r="SK54" s="18"/>
      <c r="SL54" s="18"/>
      <c r="SM54" s="18"/>
      <c r="SN54" s="18"/>
      <c r="SO54" s="18"/>
      <c r="SP54" s="18"/>
      <c r="SQ54" s="18"/>
      <c r="SR54" s="18"/>
      <c r="SS54" s="18"/>
      <c r="ST54" s="18"/>
      <c r="SU54" s="18"/>
      <c r="SV54" s="18"/>
      <c r="SW54" s="18"/>
      <c r="SX54" s="18"/>
      <c r="SY54" s="18"/>
      <c r="SZ54" s="18"/>
      <c r="TA54" s="18"/>
      <c r="TB54" s="18"/>
      <c r="TC54" s="18"/>
      <c r="TD54" s="18"/>
      <c r="TE54" s="18"/>
      <c r="TF54" s="18"/>
      <c r="TG54" s="18"/>
      <c r="TH54" s="18"/>
      <c r="TI54" s="18"/>
      <c r="TJ54" s="18"/>
      <c r="TK54" s="18"/>
      <c r="TL54" s="18"/>
      <c r="TM54" s="18"/>
      <c r="TN54" s="18"/>
      <c r="TO54" s="18"/>
      <c r="TP54" s="18"/>
      <c r="TQ54" s="18"/>
      <c r="TR54" s="18"/>
      <c r="TS54" s="18"/>
      <c r="TT54" s="18"/>
      <c r="TU54" s="18"/>
      <c r="TV54" s="18"/>
      <c r="TW54" s="18"/>
      <c r="TX54" s="18"/>
      <c r="TY54" s="18"/>
      <c r="TZ54" s="18"/>
      <c r="UA54" s="18"/>
      <c r="UB54" s="18"/>
      <c r="UC54" s="18"/>
      <c r="UD54" s="18"/>
      <c r="UE54" s="18"/>
      <c r="UF54" s="18"/>
      <c r="UG54" s="18"/>
      <c r="UH54" s="18"/>
      <c r="UI54" s="18"/>
      <c r="UJ54" s="18"/>
      <c r="UK54" s="18"/>
      <c r="UL54" s="18"/>
      <c r="UM54" s="18"/>
      <c r="UN54" s="18"/>
      <c r="UO54" s="18"/>
      <c r="UP54" s="18"/>
      <c r="UQ54" s="18"/>
      <c r="UR54" s="18"/>
      <c r="US54" s="18"/>
      <c r="UT54" s="18"/>
      <c r="UU54" s="18"/>
      <c r="UV54" s="18"/>
      <c r="UW54" s="18"/>
      <c r="UX54" s="18"/>
      <c r="UY54" s="18"/>
      <c r="UZ54" s="18"/>
      <c r="VA54" s="18"/>
      <c r="VB54" s="18"/>
      <c r="VC54" s="18"/>
      <c r="VD54" s="18"/>
      <c r="VE54" s="18"/>
      <c r="VF54" s="18"/>
      <c r="VG54" s="18"/>
      <c r="VH54" s="18"/>
      <c r="VI54" s="18"/>
      <c r="VJ54" s="18"/>
      <c r="VK54" s="18"/>
      <c r="VL54" s="18"/>
      <c r="VM54" s="18"/>
      <c r="VN54" s="18"/>
      <c r="VO54" s="18"/>
      <c r="VP54" s="18"/>
      <c r="VQ54" s="18"/>
      <c r="VR54" s="18"/>
      <c r="VS54" s="18"/>
      <c r="VT54" s="18"/>
      <c r="VU54" s="18"/>
      <c r="VV54" s="18"/>
      <c r="VW54" s="18"/>
      <c r="VX54" s="18"/>
      <c r="VY54" s="18"/>
      <c r="VZ54" s="18"/>
      <c r="WA54" s="18"/>
      <c r="WB54" s="18"/>
      <c r="WC54" s="18"/>
      <c r="WD54" s="18"/>
      <c r="WE54" s="18"/>
      <c r="WF54" s="18"/>
      <c r="WG54" s="18"/>
      <c r="WH54" s="18"/>
      <c r="WI54" s="18"/>
      <c r="WJ54" s="18"/>
      <c r="WK54" s="18"/>
      <c r="WL54" s="18"/>
      <c r="WM54" s="18"/>
      <c r="WN54" s="18"/>
      <c r="WO54" s="18"/>
      <c r="WP54" s="18"/>
      <c r="WQ54" s="18"/>
      <c r="WR54" s="18"/>
      <c r="WS54" s="18"/>
      <c r="WT54" s="18"/>
      <c r="WU54" s="18"/>
      <c r="WV54" s="18"/>
      <c r="WW54" s="18"/>
      <c r="WX54" s="18"/>
      <c r="WY54" s="18"/>
      <c r="WZ54" s="18"/>
      <c r="XA54" s="18"/>
      <c r="XB54" s="18"/>
      <c r="XC54" s="18"/>
      <c r="XD54" s="18"/>
      <c r="XE54" s="18"/>
      <c r="XF54" s="18"/>
      <c r="XG54" s="18"/>
      <c r="XH54" s="18"/>
      <c r="XI54" s="18"/>
      <c r="XJ54" s="18"/>
      <c r="XK54" s="18"/>
      <c r="XL54" s="18"/>
      <c r="XM54" s="18"/>
      <c r="XN54" s="18"/>
      <c r="XO54" s="18"/>
      <c r="XP54" s="18"/>
      <c r="XQ54" s="18"/>
      <c r="XR54" s="18"/>
      <c r="XS54" s="18"/>
      <c r="XT54" s="18"/>
      <c r="XU54" s="18"/>
      <c r="XV54" s="18"/>
      <c r="XW54" s="18"/>
      <c r="XX54" s="18"/>
      <c r="XY54" s="18"/>
      <c r="XZ54" s="18"/>
      <c r="YA54" s="18"/>
      <c r="YB54" s="18"/>
      <c r="YC54" s="18"/>
      <c r="YD54" s="18"/>
      <c r="YE54" s="18"/>
      <c r="YF54" s="18"/>
      <c r="YG54" s="18"/>
      <c r="YH54" s="18"/>
      <c r="YI54" s="18"/>
      <c r="YJ54" s="18"/>
      <c r="YK54" s="18"/>
      <c r="YL54" s="18"/>
      <c r="YM54" s="18"/>
      <c r="YN54" s="18"/>
      <c r="YO54" s="18"/>
      <c r="YP54" s="18"/>
      <c r="YQ54" s="18"/>
      <c r="YR54" s="18"/>
      <c r="YS54" s="18"/>
      <c r="YT54" s="18"/>
      <c r="YU54" s="18"/>
      <c r="YV54" s="18"/>
      <c r="YW54" s="18"/>
      <c r="YX54" s="18"/>
      <c r="YY54" s="18"/>
      <c r="YZ54" s="18"/>
      <c r="ZA54" s="18"/>
      <c r="ZB54" s="18"/>
      <c r="ZC54" s="18"/>
      <c r="ZD54" s="18"/>
      <c r="ZE54" s="18"/>
      <c r="ZF54" s="18"/>
      <c r="ZG54" s="18"/>
      <c r="ZH54" s="18"/>
      <c r="ZI54" s="18"/>
      <c r="ZJ54" s="18"/>
      <c r="ZK54" s="18"/>
      <c r="ZL54" s="18"/>
      <c r="ZM54" s="18"/>
      <c r="ZN54" s="18"/>
      <c r="ZO54" s="18"/>
      <c r="ZP54" s="18"/>
      <c r="ZQ54" s="18"/>
      <c r="ZR54" s="18"/>
      <c r="ZS54" s="18"/>
      <c r="ZT54" s="18"/>
      <c r="ZU54" s="18"/>
      <c r="ZV54" s="18"/>
      <c r="ZW54" s="18"/>
      <c r="ZX54" s="18"/>
      <c r="ZY54" s="18"/>
      <c r="ZZ54" s="18"/>
      <c r="AAA54" s="18"/>
      <c r="AAB54" s="18"/>
      <c r="AAC54" s="18"/>
      <c r="AAD54" s="18"/>
      <c r="AAE54" s="18"/>
      <c r="AAF54" s="18"/>
      <c r="AAG54" s="18"/>
      <c r="AAH54" s="18"/>
      <c r="AAI54" s="18"/>
      <c r="AAJ54" s="18"/>
      <c r="AAK54" s="18"/>
      <c r="AAL54" s="18"/>
      <c r="AAM54" s="18"/>
      <c r="AAN54" s="18"/>
      <c r="AAO54" s="18"/>
      <c r="AAP54" s="18"/>
      <c r="AAQ54" s="18"/>
      <c r="AAR54" s="18"/>
      <c r="AAS54" s="18"/>
      <c r="AAT54" s="18"/>
      <c r="AAU54" s="18"/>
      <c r="AAV54" s="18"/>
      <c r="AAW54" s="18"/>
      <c r="AAX54" s="18"/>
      <c r="AAY54" s="18"/>
      <c r="AAZ54" s="18"/>
      <c r="ABA54" s="18"/>
      <c r="ABB54" s="18"/>
      <c r="ABC54" s="18"/>
      <c r="ABD54" s="18"/>
      <c r="ABE54" s="18"/>
      <c r="ABF54" s="18"/>
      <c r="ABG54" s="18"/>
      <c r="ABH54" s="18"/>
      <c r="ABI54" s="18"/>
      <c r="ABJ54" s="18"/>
      <c r="ABK54" s="18"/>
      <c r="ABL54" s="18"/>
      <c r="ABM54" s="18"/>
      <c r="ABN54" s="18"/>
      <c r="ABO54" s="18"/>
      <c r="ABP54" s="18"/>
      <c r="ABQ54" s="18"/>
      <c r="ABR54" s="18"/>
      <c r="ABS54" s="18"/>
      <c r="ABT54" s="18"/>
      <c r="ABU54" s="18"/>
      <c r="ABV54" s="18"/>
      <c r="ABW54" s="18"/>
      <c r="ABX54" s="18"/>
      <c r="ABY54" s="18"/>
      <c r="ABZ54" s="18"/>
      <c r="ACA54" s="18"/>
      <c r="ACB54" s="18"/>
      <c r="ACC54" s="18"/>
      <c r="ACD54" s="18"/>
      <c r="ACE54" s="18"/>
      <c r="ACF54" s="18"/>
      <c r="ACG54" s="18"/>
      <c r="ACH54" s="18"/>
      <c r="ACI54" s="18"/>
      <c r="ACJ54" s="18"/>
      <c r="ACK54" s="18"/>
      <c r="ACL54" s="18"/>
      <c r="ACM54" s="18"/>
      <c r="ACN54" s="18"/>
      <c r="ACO54" s="18"/>
      <c r="ACP54" s="18"/>
      <c r="ACQ54" s="18"/>
      <c r="ACR54" s="18"/>
      <c r="ACS54" s="18"/>
      <c r="ACT54" s="18"/>
      <c r="ACU54" s="18"/>
      <c r="ACV54" s="18"/>
      <c r="ACW54" s="18"/>
      <c r="ACX54" s="18"/>
      <c r="ACY54" s="18"/>
      <c r="ACZ54" s="18"/>
      <c r="ADA54" s="18"/>
      <c r="ADB54" s="18"/>
      <c r="ADC54" s="18"/>
      <c r="ADD54" s="18"/>
      <c r="ADE54" s="18"/>
      <c r="ADF54" s="18"/>
      <c r="ADG54" s="18"/>
      <c r="ADH54" s="18"/>
      <c r="ADI54" s="18"/>
      <c r="ADJ54" s="18"/>
      <c r="ADK54" s="18"/>
      <c r="ADL54" s="18"/>
      <c r="ADM54" s="18"/>
      <c r="ADN54" s="18"/>
      <c r="ADO54" s="18"/>
      <c r="ADP54" s="18"/>
      <c r="ADQ54" s="18"/>
      <c r="ADR54" s="18"/>
      <c r="ADS54" s="18"/>
      <c r="ADT54" s="18"/>
      <c r="ADU54" s="18"/>
      <c r="ADV54" s="18"/>
      <c r="ADW54" s="18"/>
      <c r="ADX54" s="18"/>
      <c r="ADY54" s="18"/>
      <c r="ADZ54" s="18"/>
      <c r="AEA54" s="18"/>
      <c r="AEB54" s="18"/>
      <c r="AEC54" s="18"/>
      <c r="AED54" s="18"/>
      <c r="AEE54" s="18"/>
      <c r="AEF54" s="18"/>
      <c r="AEG54" s="18"/>
      <c r="AEH54" s="18"/>
      <c r="AEI54" s="18"/>
      <c r="AEJ54" s="18"/>
      <c r="AEK54" s="18"/>
      <c r="AEL54" s="18"/>
      <c r="AEM54" s="18"/>
      <c r="AEN54" s="18"/>
      <c r="AEO54" s="18"/>
      <c r="AEP54" s="18"/>
      <c r="AEQ54" s="18"/>
      <c r="AER54" s="18"/>
      <c r="AES54" s="18"/>
      <c r="AET54" s="18"/>
      <c r="AEU54" s="18"/>
      <c r="AEV54" s="18"/>
      <c r="AEW54" s="18"/>
      <c r="AEX54" s="18"/>
      <c r="AEY54" s="18"/>
      <c r="AEZ54" s="18"/>
      <c r="AFA54" s="18"/>
      <c r="AFB54" s="18"/>
      <c r="AFC54" s="18"/>
      <c r="AFD54" s="18"/>
      <c r="AFE54" s="18"/>
      <c r="AFF54" s="18"/>
      <c r="AFG54" s="18"/>
      <c r="AFH54" s="18"/>
      <c r="AFI54" s="18"/>
      <c r="AFJ54" s="18"/>
      <c r="AFK54" s="18"/>
      <c r="AFL54" s="18"/>
      <c r="AFM54" s="18"/>
      <c r="AFN54" s="18"/>
      <c r="AFO54" s="18"/>
      <c r="AFP54" s="18"/>
      <c r="AFQ54" s="18"/>
      <c r="AFR54" s="18"/>
      <c r="AFS54" s="18"/>
      <c r="AFT54" s="18"/>
      <c r="AFU54" s="18"/>
      <c r="AFV54" s="18"/>
      <c r="AFW54" s="18"/>
      <c r="AFX54" s="18"/>
      <c r="AFY54" s="18"/>
      <c r="AFZ54" s="18"/>
      <c r="AGA54" s="18"/>
      <c r="AGB54" s="18"/>
      <c r="AGC54" s="18"/>
      <c r="AGD54" s="18"/>
      <c r="AGE54" s="18"/>
      <c r="AGF54" s="18"/>
      <c r="AGG54" s="18"/>
      <c r="AGH54" s="18"/>
      <c r="AGI54" s="18"/>
      <c r="AGJ54" s="18"/>
      <c r="AGK54" s="18"/>
      <c r="AGL54" s="18"/>
      <c r="AGM54" s="18"/>
      <c r="AGN54" s="18"/>
      <c r="AGO54" s="18"/>
      <c r="AGP54" s="18"/>
      <c r="AGQ54" s="18"/>
      <c r="AGR54" s="18"/>
      <c r="AGS54" s="18"/>
      <c r="AGT54" s="18"/>
      <c r="AGU54" s="18"/>
      <c r="AGV54" s="18"/>
      <c r="AGW54" s="18"/>
      <c r="AGX54" s="18"/>
      <c r="AGY54" s="18"/>
      <c r="AGZ54" s="18"/>
      <c r="AHA54" s="18"/>
      <c r="AHB54" s="18"/>
      <c r="AHC54" s="18"/>
      <c r="AHD54" s="18"/>
      <c r="AHE54" s="18"/>
      <c r="AHF54" s="18"/>
      <c r="AHG54" s="18"/>
      <c r="AHH54" s="18"/>
      <c r="AHI54" s="18"/>
      <c r="AHJ54" s="18"/>
      <c r="AHK54" s="18"/>
      <c r="AHL54" s="18"/>
      <c r="AHM54" s="18"/>
      <c r="AHN54" s="18"/>
      <c r="AHO54" s="18"/>
      <c r="AHP54" s="18"/>
      <c r="AHQ54" s="18"/>
      <c r="AHR54" s="18"/>
      <c r="AHS54" s="18"/>
      <c r="AHT54" s="18"/>
      <c r="AHU54" s="18"/>
      <c r="AHV54" s="18"/>
      <c r="AHW54" s="18"/>
      <c r="AHX54" s="18"/>
      <c r="AHY54" s="18"/>
      <c r="AHZ54" s="18"/>
      <c r="AIA54" s="18"/>
      <c r="AIB54" s="18"/>
      <c r="AIC54" s="18"/>
      <c r="AID54" s="18"/>
      <c r="AIE54" s="18"/>
      <c r="AIF54" s="18"/>
      <c r="AIG54" s="18"/>
      <c r="AIH54" s="18"/>
      <c r="AII54" s="18"/>
      <c r="AIJ54" s="18"/>
      <c r="AIK54" s="18"/>
      <c r="AIL54" s="18"/>
      <c r="AIM54" s="18"/>
      <c r="AIN54" s="18"/>
      <c r="AIO54" s="18"/>
      <c r="AIP54" s="18"/>
      <c r="AIQ54" s="18"/>
      <c r="AIR54" s="18"/>
      <c r="AIS54" s="18"/>
      <c r="AIT54" s="18"/>
      <c r="AIU54" s="18"/>
      <c r="AIV54" s="18"/>
      <c r="AIW54" s="18"/>
      <c r="AIX54" s="18"/>
      <c r="AIY54" s="18"/>
      <c r="AIZ54" s="18"/>
      <c r="AJA54" s="18"/>
      <c r="AJB54" s="18"/>
      <c r="AJC54" s="18"/>
      <c r="AJD54" s="18"/>
      <c r="AJE54" s="18"/>
      <c r="AJF54" s="18"/>
      <c r="AJG54" s="18"/>
      <c r="AJH54" s="18"/>
      <c r="AJI54" s="18"/>
      <c r="AJJ54" s="18"/>
      <c r="AJK54" s="18"/>
      <c r="AJL54" s="18"/>
      <c r="AJM54" s="18"/>
      <c r="AJN54" s="18"/>
      <c r="AJO54" s="18"/>
      <c r="AJP54" s="18"/>
      <c r="AJQ54" s="18"/>
      <c r="AJR54" s="18"/>
      <c r="AJS54" s="18"/>
      <c r="AJT54" s="18"/>
      <c r="AJU54" s="18"/>
      <c r="AJV54" s="18"/>
      <c r="AJW54" s="18"/>
      <c r="AJX54" s="18"/>
      <c r="AJY54" s="18"/>
      <c r="AJZ54" s="18"/>
      <c r="AKA54" s="18"/>
      <c r="AKB54" s="18"/>
      <c r="AKC54" s="18"/>
      <c r="AKD54" s="18"/>
      <c r="AKE54" s="18"/>
      <c r="AKF54" s="18"/>
      <c r="AKG54" s="18"/>
      <c r="AKH54" s="18"/>
      <c r="AKI54" s="18"/>
      <c r="AKJ54" s="18"/>
      <c r="AKK54" s="18"/>
      <c r="AKL54" s="18"/>
      <c r="AKM54" s="18"/>
      <c r="AKN54" s="18"/>
      <c r="AKO54" s="18"/>
      <c r="AKP54" s="18"/>
      <c r="AKQ54" s="18"/>
      <c r="AKR54" s="18"/>
      <c r="AKS54" s="18"/>
      <c r="AKT54" s="18"/>
      <c r="AKU54" s="18"/>
      <c r="AKV54" s="18"/>
      <c r="AKW54" s="18"/>
      <c r="AKX54" s="18"/>
      <c r="AKY54" s="18"/>
      <c r="AKZ54" s="18"/>
      <c r="ALA54" s="18"/>
      <c r="ALB54" s="18"/>
      <c r="ALC54" s="18"/>
      <c r="ALD54" s="18"/>
      <c r="ALE54" s="18"/>
      <c r="ALF54" s="18"/>
      <c r="ALG54" s="18"/>
      <c r="ALH54" s="18"/>
      <c r="ALI54" s="18"/>
      <c r="ALJ54" s="18"/>
      <c r="ALK54" s="18"/>
      <c r="ALL54" s="18"/>
      <c r="ALM54" s="18"/>
      <c r="ALN54" s="18"/>
      <c r="ALO54" s="18"/>
      <c r="ALP54" s="18"/>
      <c r="ALQ54" s="18"/>
      <c r="ALR54" s="18"/>
      <c r="ALS54" s="18"/>
      <c r="ALT54" s="18"/>
      <c r="ALU54" s="18"/>
      <c r="ALV54" s="18"/>
      <c r="ALW54" s="18"/>
      <c r="ALX54" s="18"/>
      <c r="ALY54" s="18"/>
      <c r="ALZ54" s="18"/>
      <c r="AMA54" s="18"/>
      <c r="AMB54" s="18"/>
      <c r="AMC54" s="18"/>
      <c r="AMD54" s="18"/>
      <c r="AME54" s="18"/>
      <c r="AMF54" s="18"/>
      <c r="AMG54" s="18"/>
      <c r="AMH54" s="18"/>
      <c r="AMI54" s="18"/>
      <c r="AMJ54" s="18"/>
      <c r="AMK54" s="18"/>
      <c r="AML54" s="18"/>
      <c r="AMM54" s="18"/>
      <c r="AMN54" s="18"/>
      <c r="AMO54" s="18"/>
      <c r="AMP54" s="18"/>
      <c r="AMQ54" s="18"/>
      <c r="AMR54" s="18"/>
      <c r="AMS54" s="18"/>
      <c r="AMT54" s="18"/>
      <c r="AMU54" s="18"/>
      <c r="AMV54" s="18"/>
      <c r="AMW54" s="18"/>
      <c r="AMX54" s="18"/>
      <c r="AMY54" s="18"/>
      <c r="AMZ54" s="18"/>
      <c r="ANA54" s="18"/>
      <c r="ANB54" s="18"/>
      <c r="ANC54" s="18"/>
      <c r="AND54" s="18"/>
      <c r="ANE54" s="18"/>
      <c r="ANF54" s="18"/>
      <c r="ANG54" s="18"/>
      <c r="ANH54" s="18"/>
      <c r="ANI54" s="18"/>
      <c r="ANJ54" s="18"/>
      <c r="ANK54" s="18"/>
      <c r="ANL54" s="18"/>
      <c r="ANM54" s="18"/>
      <c r="ANN54" s="18"/>
      <c r="ANO54" s="18"/>
      <c r="ANP54" s="18"/>
      <c r="ANQ54" s="18"/>
      <c r="ANR54" s="18"/>
      <c r="ANS54" s="18"/>
      <c r="ANT54" s="18"/>
      <c r="ANU54" s="18"/>
      <c r="ANV54" s="18"/>
      <c r="ANW54" s="18"/>
      <c r="ANX54" s="18"/>
      <c r="ANY54" s="18"/>
      <c r="ANZ54" s="18"/>
      <c r="AOA54" s="18"/>
      <c r="AOB54" s="18"/>
      <c r="AOC54" s="18"/>
      <c r="AOD54" s="18"/>
      <c r="AOE54" s="18"/>
      <c r="AOF54" s="18"/>
      <c r="AOG54" s="18"/>
      <c r="AOH54" s="18"/>
      <c r="AOI54" s="18"/>
      <c r="AOJ54" s="18"/>
      <c r="AOK54" s="18"/>
      <c r="AOL54" s="18"/>
      <c r="AOM54" s="18"/>
      <c r="AON54" s="18"/>
      <c r="AOO54" s="18"/>
      <c r="AOP54" s="18"/>
      <c r="AOQ54" s="18"/>
      <c r="AOR54" s="18"/>
      <c r="AOS54" s="18"/>
      <c r="AOT54" s="18"/>
      <c r="AOU54" s="18"/>
      <c r="AOV54" s="18"/>
      <c r="AOW54" s="18"/>
      <c r="AOX54" s="18"/>
      <c r="AOY54" s="18"/>
      <c r="AOZ54" s="18"/>
      <c r="APA54" s="18"/>
      <c r="APB54" s="18"/>
      <c r="APC54" s="18"/>
      <c r="APD54" s="18"/>
      <c r="APE54" s="18"/>
      <c r="APF54" s="18"/>
      <c r="APG54" s="18"/>
      <c r="APH54" s="18"/>
      <c r="API54" s="18"/>
      <c r="APJ54" s="18"/>
      <c r="APK54" s="18"/>
      <c r="APL54" s="18"/>
      <c r="APM54" s="18"/>
      <c r="APN54" s="18"/>
      <c r="APO54" s="18"/>
      <c r="APP54" s="18"/>
      <c r="APQ54" s="18"/>
      <c r="APR54" s="18"/>
      <c r="APS54" s="18"/>
      <c r="APT54" s="18"/>
      <c r="APU54" s="18"/>
      <c r="APV54" s="18"/>
      <c r="APW54" s="18"/>
      <c r="APX54" s="18"/>
      <c r="APY54" s="18"/>
      <c r="APZ54" s="18"/>
      <c r="AQA54" s="18"/>
      <c r="AQB54" s="18"/>
      <c r="AQC54" s="18"/>
      <c r="AQD54" s="18"/>
      <c r="AQE54" s="18"/>
      <c r="AQF54" s="18"/>
      <c r="AQG54" s="18"/>
      <c r="AQH54" s="18"/>
      <c r="AQI54" s="18"/>
      <c r="AQJ54" s="18"/>
      <c r="AQK54" s="18"/>
      <c r="AQL54" s="18"/>
      <c r="AQM54" s="18"/>
      <c r="AQN54" s="18"/>
      <c r="AQO54" s="18"/>
      <c r="AQP54" s="18"/>
      <c r="AQQ54" s="18"/>
      <c r="AQR54" s="18"/>
      <c r="AQS54" s="18"/>
      <c r="AQT54" s="18"/>
      <c r="AQU54" s="18"/>
      <c r="AQV54" s="18"/>
      <c r="AQW54" s="18"/>
      <c r="AQX54" s="18"/>
      <c r="AQY54" s="18"/>
      <c r="AQZ54" s="18"/>
      <c r="ARA54" s="18"/>
      <c r="ARB54" s="18"/>
      <c r="ARC54" s="18"/>
      <c r="ARD54" s="18"/>
      <c r="ARE54" s="18"/>
      <c r="ARF54" s="18"/>
      <c r="ARG54" s="18"/>
      <c r="ARH54" s="18"/>
      <c r="ARI54" s="18"/>
      <c r="ARJ54" s="18"/>
      <c r="ARK54" s="18"/>
      <c r="ARL54" s="18"/>
      <c r="ARM54" s="18"/>
      <c r="ARN54" s="18"/>
      <c r="ARO54" s="18"/>
      <c r="ARP54" s="18"/>
      <c r="ARQ54" s="18"/>
      <c r="ARR54" s="18"/>
      <c r="ARS54" s="18"/>
      <c r="ART54" s="18"/>
      <c r="ARU54" s="18"/>
      <c r="ARV54" s="18"/>
      <c r="ARW54" s="18"/>
      <c r="ARX54" s="18"/>
      <c r="ARY54" s="18"/>
      <c r="ARZ54" s="18"/>
      <c r="ASA54" s="18"/>
      <c r="ASB54" s="18"/>
      <c r="ASC54" s="18"/>
      <c r="ASD54" s="18"/>
      <c r="ASE54" s="18"/>
      <c r="ASF54" s="18"/>
      <c r="ASG54" s="18"/>
      <c r="ASH54" s="18"/>
      <c r="ASI54" s="18"/>
      <c r="ASJ54" s="18"/>
      <c r="ASK54" s="18"/>
      <c r="ASL54" s="18"/>
      <c r="ASM54" s="18"/>
      <c r="ASN54" s="18"/>
      <c r="ASO54" s="18"/>
      <c r="ASP54" s="18"/>
      <c r="ASQ54" s="18"/>
      <c r="ASR54" s="18"/>
      <c r="ASS54" s="18"/>
      <c r="AST54" s="18"/>
      <c r="ASU54" s="18"/>
      <c r="ASV54" s="18"/>
      <c r="ASW54" s="18"/>
      <c r="ASX54" s="18"/>
      <c r="ASY54" s="18"/>
      <c r="ASZ54" s="18"/>
      <c r="ATA54" s="18"/>
      <c r="ATB54" s="18"/>
      <c r="ATC54" s="18"/>
      <c r="ATD54" s="18"/>
      <c r="ATE54" s="18"/>
      <c r="ATF54" s="18"/>
      <c r="ATG54" s="18"/>
      <c r="ATH54" s="18"/>
      <c r="ATI54" s="18"/>
      <c r="ATJ54" s="18"/>
      <c r="ATK54" s="18"/>
      <c r="ATL54" s="18"/>
      <c r="ATM54" s="18"/>
      <c r="ATN54" s="18"/>
      <c r="ATO54" s="18"/>
      <c r="ATP54" s="18"/>
      <c r="ATQ54" s="18"/>
      <c r="ATR54" s="18"/>
      <c r="ATS54" s="18"/>
      <c r="ATT54" s="18"/>
      <c r="ATU54" s="18"/>
      <c r="ATV54" s="18"/>
      <c r="ATW54" s="18"/>
      <c r="ATX54" s="18"/>
      <c r="ATY54" s="18"/>
      <c r="ATZ54" s="18"/>
      <c r="AUA54" s="18"/>
      <c r="AUB54" s="18"/>
      <c r="AUC54" s="18"/>
      <c r="AUD54" s="18"/>
      <c r="AUE54" s="18"/>
      <c r="AUF54" s="18"/>
      <c r="AUG54" s="18"/>
      <c r="AUH54" s="18"/>
      <c r="AUI54" s="18"/>
      <c r="AUJ54" s="18"/>
      <c r="AUK54" s="18"/>
      <c r="AUL54" s="18"/>
      <c r="AUM54" s="18"/>
      <c r="AUN54" s="18"/>
      <c r="AUO54" s="18"/>
      <c r="AUP54" s="18"/>
      <c r="AUQ54" s="18"/>
      <c r="AUR54" s="18"/>
      <c r="AUS54" s="18"/>
      <c r="AUT54" s="18"/>
      <c r="AUU54" s="18"/>
      <c r="AUV54" s="18"/>
      <c r="AUW54" s="18"/>
      <c r="AUX54" s="18"/>
      <c r="AUY54" s="18"/>
      <c r="AUZ54" s="18"/>
      <c r="AVA54" s="18"/>
      <c r="AVB54" s="18"/>
      <c r="AVC54" s="18"/>
      <c r="AVD54" s="18"/>
      <c r="AVE54" s="18"/>
      <c r="AVF54" s="18"/>
      <c r="AVG54" s="18"/>
      <c r="AVH54" s="18"/>
      <c r="AVI54" s="18"/>
      <c r="AVJ54" s="18"/>
      <c r="AVK54" s="18"/>
      <c r="AVL54" s="18"/>
      <c r="AVM54" s="18"/>
      <c r="AVN54" s="18"/>
      <c r="AVO54" s="18"/>
      <c r="AVP54" s="18"/>
      <c r="AVQ54" s="18"/>
      <c r="AVR54" s="18"/>
      <c r="AVS54" s="18"/>
      <c r="AVT54" s="18"/>
      <c r="AVU54" s="18"/>
      <c r="AVV54" s="18"/>
      <c r="AVW54" s="18"/>
      <c r="AVX54" s="18"/>
      <c r="AVY54" s="18"/>
      <c r="AVZ54" s="18"/>
      <c r="AWA54" s="18"/>
      <c r="AWB54" s="18"/>
      <c r="AWC54" s="18"/>
      <c r="AWD54" s="18"/>
      <c r="AWE54" s="18"/>
      <c r="AWF54" s="18"/>
      <c r="AWG54" s="18"/>
      <c r="AWH54" s="18"/>
      <c r="AWI54" s="18"/>
      <c r="AWJ54" s="18"/>
      <c r="AWK54" s="18"/>
      <c r="AWL54" s="18"/>
      <c r="AWM54" s="18"/>
      <c r="AWN54" s="18"/>
      <c r="AWO54" s="18"/>
      <c r="AWP54" s="18"/>
      <c r="AWQ54" s="18"/>
      <c r="AWR54" s="18"/>
      <c r="AWS54" s="18"/>
      <c r="AWT54" s="18"/>
      <c r="AWU54" s="18"/>
      <c r="AWV54" s="18"/>
      <c r="AWW54" s="18"/>
      <c r="AWX54" s="18"/>
      <c r="AWY54" s="18"/>
      <c r="AWZ54" s="18"/>
      <c r="AXA54" s="18"/>
      <c r="AXB54" s="18"/>
      <c r="AXC54" s="18"/>
      <c r="AXD54" s="18"/>
      <c r="AXE54" s="18"/>
      <c r="AXF54" s="18"/>
      <c r="AXG54" s="18"/>
      <c r="AXH54" s="18"/>
      <c r="AXI54" s="18"/>
      <c r="AXJ54" s="18"/>
      <c r="AXK54" s="18"/>
      <c r="AXL54" s="18"/>
      <c r="AXM54" s="18"/>
      <c r="AXN54" s="18"/>
      <c r="AXO54" s="18"/>
      <c r="AXP54" s="18"/>
      <c r="AXQ54" s="18"/>
      <c r="AXR54" s="18"/>
      <c r="AXS54" s="18"/>
      <c r="AXT54" s="18"/>
      <c r="AXU54" s="18"/>
      <c r="AXV54" s="18"/>
      <c r="AXW54" s="18"/>
      <c r="AXX54" s="18"/>
      <c r="AXY54" s="18"/>
      <c r="AXZ54" s="18"/>
      <c r="AYA54" s="18"/>
      <c r="AYB54" s="18"/>
      <c r="AYC54" s="18"/>
      <c r="AYD54" s="18"/>
      <c r="AYE54" s="18"/>
      <c r="AYF54" s="18"/>
      <c r="AYG54" s="18"/>
      <c r="AYH54" s="18"/>
      <c r="AYI54" s="18"/>
      <c r="AYJ54" s="18"/>
      <c r="AYK54" s="18"/>
      <c r="AYL54" s="18"/>
      <c r="AYM54" s="18"/>
      <c r="AYN54" s="18"/>
      <c r="AYO54" s="18"/>
      <c r="AYP54" s="18"/>
      <c r="AYQ54" s="18"/>
      <c r="AYR54" s="18"/>
      <c r="AYS54" s="18"/>
      <c r="AYT54" s="18"/>
      <c r="AYU54" s="18"/>
      <c r="AYV54" s="18"/>
      <c r="AYW54" s="18"/>
      <c r="AYX54" s="18"/>
      <c r="AYY54" s="18"/>
      <c r="AYZ54" s="18"/>
      <c r="AZA54" s="18"/>
      <c r="AZB54" s="18"/>
      <c r="AZC54" s="18"/>
      <c r="AZD54" s="18"/>
      <c r="AZE54" s="18"/>
      <c r="AZF54" s="18"/>
      <c r="AZG54" s="18"/>
      <c r="AZH54" s="18"/>
      <c r="AZI54" s="18"/>
      <c r="AZJ54" s="18"/>
      <c r="AZK54" s="18"/>
      <c r="AZL54" s="18"/>
      <c r="AZM54" s="18"/>
      <c r="AZN54" s="18"/>
      <c r="AZO54" s="18"/>
      <c r="AZP54" s="18"/>
      <c r="AZQ54" s="18"/>
      <c r="AZR54" s="18"/>
      <c r="AZS54" s="18"/>
      <c r="AZT54" s="18"/>
      <c r="AZU54" s="18"/>
      <c r="AZV54" s="18"/>
      <c r="AZW54" s="18"/>
      <c r="AZX54" s="18"/>
      <c r="AZY54" s="18"/>
      <c r="AZZ54" s="18"/>
      <c r="BAA54" s="18"/>
      <c r="BAB54" s="18"/>
      <c r="BAC54" s="18"/>
      <c r="BAD54" s="18"/>
      <c r="BAE54" s="18"/>
      <c r="BAF54" s="18"/>
      <c r="BAG54" s="18"/>
      <c r="BAH54" s="18"/>
      <c r="BAI54" s="18"/>
      <c r="BAJ54" s="18"/>
      <c r="BAK54" s="18"/>
      <c r="BAL54" s="18"/>
      <c r="BAM54" s="18"/>
      <c r="BAN54" s="18"/>
      <c r="BAO54" s="18"/>
      <c r="BAP54" s="18"/>
      <c r="BAQ54" s="18"/>
      <c r="BAR54" s="18"/>
      <c r="BAS54" s="18"/>
      <c r="BAT54" s="18"/>
      <c r="BAU54" s="18"/>
      <c r="BAV54" s="18"/>
      <c r="BAW54" s="18"/>
      <c r="BAX54" s="18"/>
      <c r="BAY54" s="18"/>
      <c r="BAZ54" s="18"/>
      <c r="BBA54" s="18"/>
      <c r="BBB54" s="18"/>
      <c r="BBC54" s="18"/>
      <c r="BBD54" s="18"/>
      <c r="BBE54" s="18"/>
      <c r="BBF54" s="18"/>
      <c r="BBG54" s="18"/>
      <c r="BBH54" s="18"/>
      <c r="BBI54" s="18"/>
      <c r="BBJ54" s="18"/>
      <c r="BBK54" s="18"/>
      <c r="BBL54" s="18"/>
      <c r="BBM54" s="18"/>
      <c r="BBN54" s="18"/>
      <c r="BBO54" s="18"/>
      <c r="BBP54" s="18"/>
      <c r="BBQ54" s="18"/>
      <c r="BBR54" s="18"/>
      <c r="BBS54" s="18"/>
      <c r="BBT54" s="18"/>
      <c r="BBU54" s="18"/>
      <c r="BBV54" s="18"/>
      <c r="BBW54" s="18"/>
      <c r="BBX54" s="18"/>
      <c r="BBY54" s="18"/>
      <c r="BBZ54" s="18"/>
      <c r="BCA54" s="18"/>
      <c r="BCB54" s="18"/>
      <c r="BCC54" s="18"/>
      <c r="BCD54" s="18"/>
      <c r="BCE54" s="18"/>
      <c r="BCF54" s="18"/>
      <c r="BCG54" s="18"/>
      <c r="BCH54" s="18"/>
      <c r="BCI54" s="18"/>
      <c r="BCJ54" s="18"/>
      <c r="BCK54" s="18"/>
      <c r="BCL54" s="18"/>
      <c r="BCM54" s="18"/>
      <c r="BCN54" s="18"/>
      <c r="BCO54" s="18"/>
      <c r="BCP54" s="18"/>
      <c r="BCQ54" s="18"/>
      <c r="BCR54" s="18"/>
      <c r="BCS54" s="18"/>
      <c r="BCT54" s="18"/>
      <c r="BCU54" s="18"/>
      <c r="BCV54" s="18"/>
      <c r="BCW54" s="18"/>
      <c r="BCX54" s="18"/>
      <c r="BCY54" s="18"/>
      <c r="BCZ54" s="18"/>
      <c r="BDA54" s="18"/>
      <c r="BDB54" s="18"/>
      <c r="BDC54" s="18"/>
      <c r="BDD54" s="18"/>
      <c r="BDE54" s="18"/>
      <c r="BDF54" s="18"/>
      <c r="BDG54" s="18"/>
      <c r="BDH54" s="18"/>
      <c r="BDI54" s="18"/>
      <c r="BDJ54" s="18"/>
      <c r="BDK54" s="18"/>
      <c r="BDL54" s="18"/>
      <c r="BDM54" s="18"/>
      <c r="BDN54" s="18"/>
      <c r="BDO54" s="18"/>
      <c r="BDP54" s="18"/>
      <c r="BDQ54" s="18"/>
      <c r="BDR54" s="18"/>
      <c r="BDS54" s="18"/>
      <c r="BDT54" s="18"/>
      <c r="BDU54" s="18"/>
      <c r="BDV54" s="18"/>
      <c r="BDW54" s="18"/>
      <c r="BDX54" s="18"/>
      <c r="BDY54" s="18"/>
      <c r="BDZ54" s="18"/>
      <c r="BEA54" s="18"/>
      <c r="BEB54" s="18"/>
      <c r="BEC54" s="18"/>
      <c r="BED54" s="18"/>
      <c r="BEE54" s="18"/>
      <c r="BEF54" s="18"/>
      <c r="BEG54" s="18"/>
      <c r="BEH54" s="18"/>
      <c r="BEI54" s="18"/>
      <c r="BEJ54" s="18"/>
      <c r="BEK54" s="18"/>
      <c r="BEL54" s="18"/>
      <c r="BEM54" s="18"/>
      <c r="BEN54" s="18"/>
      <c r="BEO54" s="18"/>
      <c r="BEP54" s="18"/>
      <c r="BEQ54" s="18"/>
      <c r="BER54" s="18"/>
      <c r="BES54" s="18"/>
      <c r="BET54" s="18"/>
      <c r="BEU54" s="18"/>
      <c r="BEV54" s="18"/>
      <c r="BEW54" s="18"/>
      <c r="BEX54" s="18"/>
      <c r="BEY54" s="18"/>
      <c r="BEZ54" s="18"/>
      <c r="BFA54" s="18"/>
      <c r="BFB54" s="18"/>
      <c r="BFC54" s="18"/>
      <c r="BFD54" s="18"/>
      <c r="BFE54" s="18"/>
      <c r="BFF54" s="18"/>
      <c r="BFG54" s="18"/>
      <c r="BFH54" s="18"/>
      <c r="BFI54" s="18"/>
      <c r="BFJ54" s="18"/>
      <c r="BFK54" s="18"/>
      <c r="BFL54" s="18"/>
      <c r="BFM54" s="18"/>
      <c r="BFN54" s="18"/>
      <c r="BFO54" s="18"/>
      <c r="BFP54" s="18"/>
      <c r="BFQ54" s="18"/>
      <c r="BFR54" s="18"/>
      <c r="BFS54" s="18"/>
      <c r="BFT54" s="18"/>
      <c r="BFU54" s="18"/>
      <c r="BFV54" s="18"/>
      <c r="BFW54" s="18"/>
      <c r="BFX54" s="18"/>
      <c r="BFY54" s="18"/>
      <c r="BFZ54" s="18"/>
      <c r="BGA54" s="18"/>
      <c r="BGB54" s="18"/>
      <c r="BGC54" s="18"/>
      <c r="BGD54" s="18"/>
      <c r="BGE54" s="18"/>
      <c r="BGF54" s="18"/>
      <c r="BGG54" s="18"/>
      <c r="BGH54" s="18"/>
      <c r="BGI54" s="18"/>
      <c r="BGJ54" s="18"/>
      <c r="BGK54" s="18"/>
      <c r="BGL54" s="18"/>
      <c r="BGM54" s="18"/>
      <c r="BGN54" s="18"/>
      <c r="BGO54" s="18"/>
      <c r="BGP54" s="18"/>
      <c r="BGQ54" s="18"/>
      <c r="BGR54" s="18"/>
      <c r="BGS54" s="18"/>
      <c r="BGT54" s="18"/>
      <c r="BGU54" s="18"/>
      <c r="BGV54" s="18"/>
      <c r="BGW54" s="18"/>
      <c r="BGX54" s="18"/>
      <c r="BGY54" s="18"/>
      <c r="BGZ54" s="18"/>
      <c r="BHA54" s="18"/>
      <c r="BHB54" s="18"/>
      <c r="BHC54" s="18"/>
      <c r="BHD54" s="18"/>
      <c r="BHE54" s="18"/>
      <c r="BHF54" s="18"/>
      <c r="BHG54" s="18"/>
      <c r="BHH54" s="18"/>
      <c r="BHI54" s="18"/>
      <c r="BHJ54" s="18"/>
      <c r="BHK54" s="18"/>
      <c r="BHL54" s="18"/>
      <c r="BHM54" s="18"/>
      <c r="BHN54" s="18"/>
      <c r="BHO54" s="18"/>
      <c r="BHP54" s="18"/>
      <c r="BHQ54" s="18"/>
      <c r="BHR54" s="18"/>
      <c r="BHS54" s="18"/>
      <c r="BHT54" s="18"/>
      <c r="BHU54" s="18"/>
      <c r="BHV54" s="18"/>
      <c r="BHW54" s="18"/>
      <c r="BHX54" s="18"/>
      <c r="BHY54" s="18"/>
      <c r="BHZ54" s="18"/>
      <c r="BIA54" s="18"/>
      <c r="BIB54" s="18"/>
      <c r="BIC54" s="18"/>
      <c r="BID54" s="18"/>
      <c r="BIE54" s="18"/>
      <c r="BIF54" s="18"/>
      <c r="BIG54" s="18"/>
      <c r="BIH54" s="18"/>
      <c r="BII54" s="18"/>
      <c r="BIJ54" s="18"/>
      <c r="BIK54" s="18"/>
      <c r="BIL54" s="18"/>
      <c r="BIM54" s="18"/>
      <c r="BIN54" s="18"/>
      <c r="BIO54" s="18"/>
      <c r="BIP54" s="18"/>
      <c r="BIQ54" s="18"/>
      <c r="BIR54" s="18"/>
      <c r="BIS54" s="18"/>
      <c r="BIT54" s="18"/>
      <c r="BIU54" s="18"/>
      <c r="BIV54" s="18"/>
      <c r="BIW54" s="18"/>
      <c r="BIX54" s="18"/>
      <c r="BIY54" s="18"/>
      <c r="BIZ54" s="18"/>
      <c r="BJA54" s="18"/>
      <c r="BJB54" s="18"/>
      <c r="BJC54" s="18"/>
      <c r="BJD54" s="18"/>
      <c r="BJE54" s="18"/>
      <c r="BJF54" s="18"/>
      <c r="BJG54" s="18"/>
      <c r="BJH54" s="18"/>
      <c r="BJI54" s="18"/>
      <c r="BJJ54" s="18"/>
      <c r="BJK54" s="18"/>
      <c r="BJL54" s="18"/>
      <c r="BJM54" s="18"/>
      <c r="BJN54" s="18"/>
      <c r="BJO54" s="18"/>
      <c r="BJP54" s="18"/>
      <c r="BJQ54" s="18"/>
      <c r="BJR54" s="18"/>
      <c r="BJS54" s="18"/>
      <c r="BJT54" s="18"/>
      <c r="BJU54" s="18"/>
      <c r="BJV54" s="18"/>
      <c r="BJW54" s="18"/>
      <c r="BJX54" s="18"/>
      <c r="BJY54" s="18"/>
      <c r="BJZ54" s="18"/>
      <c r="BKA54" s="18"/>
      <c r="BKB54" s="18"/>
      <c r="BKC54" s="18"/>
      <c r="BKD54" s="18"/>
      <c r="BKE54" s="18"/>
      <c r="BKF54" s="18"/>
      <c r="BKG54" s="18"/>
      <c r="BKH54" s="18"/>
      <c r="BKI54" s="18"/>
      <c r="BKJ54" s="18"/>
      <c r="BKK54" s="18"/>
      <c r="BKL54" s="18"/>
      <c r="BKM54" s="18"/>
      <c r="BKN54" s="18"/>
      <c r="BKO54" s="18"/>
      <c r="BKP54" s="18"/>
      <c r="BKQ54" s="18"/>
      <c r="BKR54" s="18"/>
      <c r="BKS54" s="18"/>
      <c r="BKT54" s="18"/>
      <c r="BKU54" s="18"/>
      <c r="BKV54" s="18"/>
      <c r="BKW54" s="18"/>
      <c r="BKX54" s="18"/>
      <c r="BKY54" s="18"/>
      <c r="BKZ54" s="18"/>
      <c r="BLA54" s="18"/>
      <c r="BLB54" s="18"/>
      <c r="BLC54" s="18"/>
      <c r="BLD54" s="18"/>
      <c r="BLE54" s="18"/>
      <c r="BLF54" s="18"/>
      <c r="BLG54" s="18"/>
      <c r="BLH54" s="18"/>
      <c r="BLI54" s="18"/>
      <c r="BLJ54" s="18"/>
      <c r="BLK54" s="18"/>
      <c r="BLL54" s="18"/>
      <c r="BLM54" s="18"/>
      <c r="BLN54" s="18"/>
      <c r="BLO54" s="18"/>
      <c r="BLP54" s="18"/>
      <c r="BLQ54" s="18"/>
      <c r="BLR54" s="18"/>
      <c r="BLS54" s="18"/>
      <c r="BLT54" s="18"/>
      <c r="BLU54" s="18"/>
      <c r="BLV54" s="18"/>
      <c r="BLW54" s="18"/>
      <c r="BLX54" s="18"/>
      <c r="BLY54" s="18"/>
      <c r="BLZ54" s="18"/>
      <c r="BMA54" s="18"/>
      <c r="BMB54" s="18"/>
      <c r="BMC54" s="18"/>
      <c r="BMD54" s="18"/>
      <c r="BME54" s="18"/>
      <c r="BMF54" s="18"/>
      <c r="BMG54" s="18"/>
      <c r="BMH54" s="18"/>
      <c r="BMI54" s="18"/>
      <c r="BMJ54" s="18"/>
      <c r="BMK54" s="18"/>
      <c r="BML54" s="18"/>
      <c r="BMM54" s="18"/>
      <c r="BMN54" s="18"/>
      <c r="BMO54" s="18"/>
      <c r="BMP54" s="18"/>
      <c r="BMQ54" s="18"/>
      <c r="BMR54" s="18"/>
      <c r="BMS54" s="18"/>
      <c r="BMT54" s="18"/>
      <c r="BMU54" s="18"/>
      <c r="BMV54" s="18"/>
      <c r="BMW54" s="18"/>
      <c r="BMX54" s="18"/>
      <c r="BMY54" s="18"/>
      <c r="BMZ54" s="18"/>
      <c r="BNA54" s="18"/>
      <c r="BNB54" s="18"/>
      <c r="BNC54" s="18"/>
      <c r="BND54" s="18"/>
      <c r="BNE54" s="18"/>
      <c r="BNF54" s="18"/>
      <c r="BNG54" s="18"/>
      <c r="BNH54" s="18"/>
      <c r="BNI54" s="18"/>
      <c r="BNJ54" s="18"/>
      <c r="BNK54" s="18"/>
      <c r="BNL54" s="18"/>
      <c r="BNM54" s="18"/>
      <c r="BNN54" s="18"/>
      <c r="BNO54" s="18"/>
      <c r="BNP54" s="18"/>
      <c r="BNQ54" s="18"/>
      <c r="BNR54" s="18"/>
      <c r="BNS54" s="18"/>
      <c r="BNT54" s="18"/>
      <c r="BNU54" s="18"/>
      <c r="BNV54" s="18"/>
      <c r="BNW54" s="18"/>
      <c r="BNX54" s="18"/>
      <c r="BNY54" s="18"/>
      <c r="BNZ54" s="18"/>
      <c r="BOA54" s="18"/>
      <c r="BOB54" s="18"/>
      <c r="BOC54" s="18"/>
      <c r="BOD54" s="18"/>
      <c r="BOE54" s="18"/>
      <c r="BOF54" s="18"/>
      <c r="BOG54" s="18"/>
      <c r="BOH54" s="18"/>
      <c r="BOI54" s="18"/>
      <c r="BOJ54" s="18"/>
      <c r="BOK54" s="18"/>
      <c r="BOL54" s="18"/>
      <c r="BOM54" s="18"/>
      <c r="BON54" s="18"/>
      <c r="BOO54" s="18"/>
      <c r="BOP54" s="18"/>
      <c r="BOQ54" s="18"/>
      <c r="BOR54" s="18"/>
      <c r="BOS54" s="18"/>
      <c r="BOT54" s="18"/>
      <c r="BOU54" s="18"/>
      <c r="BOV54" s="18"/>
      <c r="BOW54" s="18"/>
      <c r="BOX54" s="18"/>
      <c r="BOY54" s="18"/>
      <c r="BOZ54" s="18"/>
      <c r="BPA54" s="18"/>
      <c r="BPB54" s="18"/>
      <c r="BPC54" s="18"/>
      <c r="BPD54" s="18"/>
      <c r="BPE54" s="18"/>
      <c r="BPF54" s="18"/>
      <c r="BPG54" s="18"/>
      <c r="BPH54" s="18"/>
      <c r="BPI54" s="18"/>
      <c r="BPJ54" s="18"/>
      <c r="BPK54" s="18"/>
      <c r="BPL54" s="18"/>
      <c r="BPM54" s="18"/>
      <c r="BPN54" s="18"/>
      <c r="BPO54" s="18"/>
      <c r="BPP54" s="18"/>
      <c r="BPQ54" s="18"/>
      <c r="BPR54" s="18"/>
      <c r="BPS54" s="18"/>
      <c r="BPT54" s="18"/>
      <c r="BPU54" s="18"/>
      <c r="BPV54" s="18"/>
      <c r="BPW54" s="18"/>
      <c r="BPX54" s="18"/>
      <c r="BPY54" s="18"/>
      <c r="BPZ54" s="18"/>
      <c r="BQA54" s="18"/>
      <c r="BQB54" s="18"/>
      <c r="BQC54" s="18"/>
      <c r="BQD54" s="18"/>
      <c r="BQE54" s="18"/>
      <c r="BQF54" s="18"/>
      <c r="BQG54" s="18"/>
      <c r="BQH54" s="18"/>
      <c r="BQI54" s="18"/>
      <c r="BQJ54" s="18"/>
      <c r="BQK54" s="18"/>
      <c r="BQL54" s="18"/>
      <c r="BQM54" s="18"/>
      <c r="BQN54" s="18"/>
      <c r="BQO54" s="18"/>
      <c r="BQP54" s="18"/>
      <c r="BQQ54" s="18"/>
      <c r="BQR54" s="18"/>
      <c r="BQS54" s="18"/>
      <c r="BQT54" s="18"/>
      <c r="BQU54" s="18"/>
      <c r="BQV54" s="18"/>
      <c r="BQW54" s="18"/>
      <c r="BQX54" s="18"/>
      <c r="BQY54" s="18"/>
      <c r="BQZ54" s="18"/>
      <c r="BRA54" s="18"/>
      <c r="BRB54" s="18"/>
      <c r="BRC54" s="18"/>
      <c r="BRD54" s="18"/>
      <c r="BRE54" s="18"/>
      <c r="BRF54" s="18"/>
      <c r="BRG54" s="18"/>
      <c r="BRH54" s="18"/>
      <c r="BRI54" s="18"/>
      <c r="BRJ54" s="18"/>
      <c r="BRK54" s="18"/>
      <c r="BRL54" s="18"/>
      <c r="BRM54" s="18"/>
      <c r="BRN54" s="18"/>
      <c r="BRO54" s="18"/>
      <c r="BRP54" s="18"/>
      <c r="BRQ54" s="18"/>
      <c r="BRR54" s="18"/>
      <c r="BRS54" s="18"/>
      <c r="BRT54" s="18"/>
      <c r="BRU54" s="18"/>
      <c r="BRV54" s="18"/>
      <c r="BRW54" s="18"/>
      <c r="BRX54" s="18"/>
      <c r="BRY54" s="18"/>
      <c r="BRZ54" s="18"/>
      <c r="BSA54" s="18"/>
      <c r="BSB54" s="18"/>
      <c r="BSC54" s="18"/>
      <c r="BSD54" s="18"/>
      <c r="BSE54" s="18"/>
      <c r="BSF54" s="18"/>
      <c r="BSG54" s="18"/>
      <c r="BSH54" s="18"/>
      <c r="BSI54" s="18"/>
      <c r="BSJ54" s="18"/>
      <c r="BSK54" s="18"/>
      <c r="BSL54" s="18"/>
      <c r="BSM54" s="18"/>
      <c r="BSN54" s="18"/>
      <c r="BSO54" s="18"/>
      <c r="BSP54" s="18"/>
      <c r="BSQ54" s="18"/>
      <c r="BSR54" s="18"/>
      <c r="BSS54" s="18"/>
      <c r="BST54" s="18"/>
      <c r="BSU54" s="18"/>
      <c r="BSV54" s="18"/>
      <c r="BSW54" s="18"/>
      <c r="BSX54" s="18"/>
      <c r="BSY54" s="18"/>
      <c r="BSZ54" s="18"/>
      <c r="BTA54" s="18"/>
      <c r="BTB54" s="18"/>
      <c r="BTC54" s="18"/>
      <c r="BTD54" s="18"/>
      <c r="BTE54" s="18"/>
      <c r="BTF54" s="18"/>
      <c r="BTG54" s="18"/>
      <c r="BTH54" s="18"/>
      <c r="BTI54" s="18"/>
      <c r="BTJ54" s="18"/>
      <c r="BTK54" s="18"/>
      <c r="BTL54" s="18"/>
      <c r="BTM54" s="18"/>
      <c r="BTN54" s="18"/>
      <c r="BTO54" s="18"/>
      <c r="BTP54" s="18"/>
      <c r="BTQ54" s="18"/>
      <c r="BTR54" s="18"/>
      <c r="BTS54" s="18"/>
      <c r="BTT54" s="18"/>
      <c r="BTU54" s="18"/>
      <c r="BTV54" s="18"/>
      <c r="BTW54" s="18"/>
      <c r="BTX54" s="18"/>
      <c r="BTY54" s="18"/>
      <c r="BTZ54" s="18"/>
      <c r="BUA54" s="18"/>
      <c r="BUB54" s="18"/>
      <c r="BUC54" s="18"/>
      <c r="BUD54" s="18"/>
      <c r="BUE54" s="18"/>
      <c r="BUF54" s="18"/>
      <c r="BUG54" s="18"/>
      <c r="BUH54" s="18"/>
      <c r="BUI54" s="18"/>
      <c r="BUJ54" s="18"/>
      <c r="BUK54" s="18"/>
      <c r="BUL54" s="18"/>
      <c r="BUM54" s="18"/>
      <c r="BUN54" s="18"/>
      <c r="BUO54" s="18"/>
      <c r="BUP54" s="18"/>
      <c r="BUQ54" s="18"/>
      <c r="BUR54" s="18"/>
      <c r="BUS54" s="18"/>
      <c r="BUT54" s="18"/>
      <c r="BUU54" s="18"/>
      <c r="BUV54" s="18"/>
      <c r="BUW54" s="18"/>
    </row>
    <row r="55" spans="1:1921" ht="72" x14ac:dyDescent="0.2">
      <c r="A55" s="20" t="s">
        <v>15</v>
      </c>
      <c r="B55" s="10" t="s">
        <v>196</v>
      </c>
      <c r="C55" s="10" t="s">
        <v>324</v>
      </c>
      <c r="D55" s="11" t="s">
        <v>10</v>
      </c>
      <c r="E55" s="10">
        <v>18000</v>
      </c>
      <c r="F55" s="10">
        <f>E55*3</f>
        <v>54000</v>
      </c>
      <c r="G55" s="10" t="s">
        <v>316</v>
      </c>
      <c r="H55" s="10" t="s">
        <v>321</v>
      </c>
      <c r="I55" s="80">
        <v>3.9E-2</v>
      </c>
      <c r="J55" s="13">
        <f t="shared" ref="J55" si="33">F55*I55</f>
        <v>2106</v>
      </c>
      <c r="K55" s="10">
        <f t="shared" ref="K55" si="34">J55*0.05</f>
        <v>105.30000000000001</v>
      </c>
      <c r="L55" s="14">
        <f t="shared" ref="L55" si="35">J55*1.05</f>
        <v>2211.3000000000002</v>
      </c>
      <c r="N55" s="18"/>
    </row>
    <row r="56" spans="1:1921" s="54" customFormat="1" x14ac:dyDescent="0.2">
      <c r="A56" s="100" t="s">
        <v>16</v>
      </c>
      <c r="B56" s="108"/>
      <c r="C56" s="47"/>
      <c r="D56" s="11" t="s">
        <v>10</v>
      </c>
      <c r="E56" s="49">
        <f>SUM(E55)</f>
        <v>18000</v>
      </c>
      <c r="F56" s="53">
        <f>SUM(F55)</f>
        <v>54000</v>
      </c>
      <c r="G56" s="50"/>
      <c r="H56" s="51"/>
      <c r="I56" s="61"/>
      <c r="J56" s="49">
        <f>SUM(J55)</f>
        <v>2106</v>
      </c>
      <c r="K56" s="49">
        <f>SUM(K55)</f>
        <v>105.30000000000001</v>
      </c>
      <c r="L56" s="49">
        <f>SUM(L55)</f>
        <v>2211.3000000000002</v>
      </c>
      <c r="N56" s="55"/>
    </row>
    <row r="57" spans="1:1921" s="62" customFormat="1" ht="12" customHeight="1" x14ac:dyDescent="0.2">
      <c r="A57" s="97" t="s">
        <v>184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8"/>
      <c r="NN57" s="18"/>
      <c r="NO57" s="18"/>
      <c r="NP57" s="18"/>
      <c r="NQ57" s="18"/>
      <c r="NR57" s="18"/>
      <c r="NS57" s="18"/>
      <c r="NT57" s="18"/>
      <c r="NU57" s="18"/>
      <c r="NV57" s="18"/>
      <c r="NW57" s="18"/>
      <c r="NX57" s="18"/>
      <c r="NY57" s="18"/>
      <c r="NZ57" s="18"/>
      <c r="OA57" s="18"/>
      <c r="OB57" s="18"/>
      <c r="OC57" s="18"/>
      <c r="OD57" s="18"/>
      <c r="OE57" s="18"/>
      <c r="OF57" s="18"/>
      <c r="OG57" s="18"/>
      <c r="OH57" s="18"/>
      <c r="OI57" s="18"/>
      <c r="OJ57" s="18"/>
      <c r="OK57" s="18"/>
      <c r="OL57" s="18"/>
      <c r="OM57" s="18"/>
      <c r="ON57" s="18"/>
      <c r="OO57" s="18"/>
      <c r="OP57" s="18"/>
      <c r="OQ57" s="18"/>
      <c r="OR57" s="18"/>
      <c r="OS57" s="18"/>
      <c r="OT57" s="18"/>
      <c r="OU57" s="18"/>
      <c r="OV57" s="18"/>
      <c r="OW57" s="18"/>
      <c r="OX57" s="18"/>
      <c r="OY57" s="18"/>
      <c r="OZ57" s="18"/>
      <c r="PA57" s="18"/>
      <c r="PB57" s="18"/>
      <c r="PC57" s="18"/>
      <c r="PD57" s="18"/>
      <c r="PE57" s="18"/>
      <c r="PF57" s="18"/>
      <c r="PG57" s="18"/>
      <c r="PH57" s="18"/>
      <c r="PI57" s="18"/>
      <c r="PJ57" s="18"/>
      <c r="PK57" s="18"/>
      <c r="PL57" s="18"/>
      <c r="PM57" s="18"/>
      <c r="PN57" s="18"/>
      <c r="PO57" s="18"/>
      <c r="PP57" s="18"/>
      <c r="PQ57" s="18"/>
      <c r="PR57" s="18"/>
      <c r="PS57" s="18"/>
      <c r="PT57" s="18"/>
      <c r="PU57" s="18"/>
      <c r="PV57" s="18"/>
      <c r="PW57" s="18"/>
      <c r="PX57" s="18"/>
      <c r="PY57" s="18"/>
      <c r="PZ57" s="18"/>
      <c r="QA57" s="18"/>
      <c r="QB57" s="18"/>
      <c r="QC57" s="18"/>
      <c r="QD57" s="18"/>
      <c r="QE57" s="18"/>
      <c r="QF57" s="18"/>
      <c r="QG57" s="18"/>
      <c r="QH57" s="18"/>
      <c r="QI57" s="18"/>
      <c r="QJ57" s="18"/>
      <c r="QK57" s="18"/>
      <c r="QL57" s="18"/>
      <c r="QM57" s="18"/>
      <c r="QN57" s="18"/>
      <c r="QO57" s="18"/>
      <c r="QP57" s="18"/>
      <c r="QQ57" s="18"/>
      <c r="QR57" s="18"/>
      <c r="QS57" s="18"/>
      <c r="QT57" s="18"/>
      <c r="QU57" s="18"/>
      <c r="QV57" s="18"/>
      <c r="QW57" s="18"/>
      <c r="QX57" s="18"/>
      <c r="QY57" s="18"/>
      <c r="QZ57" s="18"/>
      <c r="RA57" s="18"/>
      <c r="RB57" s="18"/>
      <c r="RC57" s="18"/>
      <c r="RD57" s="18"/>
      <c r="RE57" s="18"/>
      <c r="RF57" s="18"/>
      <c r="RG57" s="18"/>
      <c r="RH57" s="18"/>
      <c r="RI57" s="18"/>
      <c r="RJ57" s="18"/>
      <c r="RK57" s="18"/>
      <c r="RL57" s="18"/>
      <c r="RM57" s="18"/>
      <c r="RN57" s="18"/>
      <c r="RO57" s="18"/>
      <c r="RP57" s="18"/>
      <c r="RQ57" s="18"/>
      <c r="RR57" s="18"/>
      <c r="RS57" s="18"/>
      <c r="RT57" s="18"/>
      <c r="RU57" s="18"/>
      <c r="RV57" s="18"/>
      <c r="RW57" s="18"/>
      <c r="RX57" s="18"/>
      <c r="RY57" s="18"/>
      <c r="RZ57" s="18"/>
      <c r="SA57" s="18"/>
      <c r="SB57" s="18"/>
      <c r="SC57" s="18"/>
      <c r="SD57" s="18"/>
      <c r="SE57" s="18"/>
      <c r="SF57" s="18"/>
      <c r="SG57" s="18"/>
      <c r="SH57" s="18"/>
      <c r="SI57" s="18"/>
      <c r="SJ57" s="18"/>
      <c r="SK57" s="18"/>
      <c r="SL57" s="18"/>
      <c r="SM57" s="18"/>
      <c r="SN57" s="18"/>
      <c r="SO57" s="18"/>
      <c r="SP57" s="18"/>
      <c r="SQ57" s="18"/>
      <c r="SR57" s="18"/>
      <c r="SS57" s="18"/>
      <c r="ST57" s="18"/>
      <c r="SU57" s="18"/>
      <c r="SV57" s="18"/>
      <c r="SW57" s="18"/>
      <c r="SX57" s="18"/>
      <c r="SY57" s="18"/>
      <c r="SZ57" s="18"/>
      <c r="TA57" s="18"/>
      <c r="TB57" s="18"/>
      <c r="TC57" s="18"/>
      <c r="TD57" s="18"/>
      <c r="TE57" s="18"/>
      <c r="TF57" s="18"/>
      <c r="TG57" s="18"/>
      <c r="TH57" s="18"/>
      <c r="TI57" s="18"/>
      <c r="TJ57" s="18"/>
      <c r="TK57" s="18"/>
      <c r="TL57" s="18"/>
      <c r="TM57" s="18"/>
      <c r="TN57" s="18"/>
      <c r="TO57" s="18"/>
      <c r="TP57" s="18"/>
      <c r="TQ57" s="18"/>
      <c r="TR57" s="18"/>
      <c r="TS57" s="18"/>
      <c r="TT57" s="18"/>
      <c r="TU57" s="18"/>
      <c r="TV57" s="18"/>
      <c r="TW57" s="18"/>
      <c r="TX57" s="18"/>
      <c r="TY57" s="18"/>
      <c r="TZ57" s="18"/>
      <c r="UA57" s="18"/>
      <c r="UB57" s="18"/>
      <c r="UC57" s="18"/>
      <c r="UD57" s="18"/>
      <c r="UE57" s="18"/>
      <c r="UF57" s="18"/>
      <c r="UG57" s="18"/>
      <c r="UH57" s="18"/>
      <c r="UI57" s="18"/>
      <c r="UJ57" s="18"/>
      <c r="UK57" s="18"/>
      <c r="UL57" s="18"/>
      <c r="UM57" s="18"/>
      <c r="UN57" s="18"/>
      <c r="UO57" s="18"/>
      <c r="UP57" s="18"/>
      <c r="UQ57" s="18"/>
      <c r="UR57" s="18"/>
      <c r="US57" s="18"/>
      <c r="UT57" s="18"/>
      <c r="UU57" s="18"/>
      <c r="UV57" s="18"/>
      <c r="UW57" s="18"/>
      <c r="UX57" s="18"/>
      <c r="UY57" s="18"/>
      <c r="UZ57" s="18"/>
      <c r="VA57" s="18"/>
      <c r="VB57" s="18"/>
      <c r="VC57" s="18"/>
      <c r="VD57" s="18"/>
      <c r="VE57" s="18"/>
      <c r="VF57" s="18"/>
      <c r="VG57" s="18"/>
      <c r="VH57" s="18"/>
      <c r="VI57" s="18"/>
      <c r="VJ57" s="18"/>
      <c r="VK57" s="18"/>
      <c r="VL57" s="18"/>
      <c r="VM57" s="18"/>
      <c r="VN57" s="18"/>
      <c r="VO57" s="18"/>
      <c r="VP57" s="18"/>
      <c r="VQ57" s="18"/>
      <c r="VR57" s="18"/>
      <c r="VS57" s="18"/>
      <c r="VT57" s="18"/>
      <c r="VU57" s="18"/>
      <c r="VV57" s="18"/>
      <c r="VW57" s="18"/>
      <c r="VX57" s="18"/>
      <c r="VY57" s="18"/>
      <c r="VZ57" s="18"/>
      <c r="WA57" s="18"/>
      <c r="WB57" s="18"/>
      <c r="WC57" s="18"/>
      <c r="WD57" s="18"/>
      <c r="WE57" s="18"/>
      <c r="WF57" s="18"/>
      <c r="WG57" s="18"/>
      <c r="WH57" s="18"/>
      <c r="WI57" s="18"/>
      <c r="WJ57" s="18"/>
      <c r="WK57" s="18"/>
      <c r="WL57" s="18"/>
      <c r="WM57" s="18"/>
      <c r="WN57" s="18"/>
      <c r="WO57" s="18"/>
      <c r="WP57" s="18"/>
      <c r="WQ57" s="18"/>
      <c r="WR57" s="18"/>
      <c r="WS57" s="18"/>
      <c r="WT57" s="18"/>
      <c r="WU57" s="18"/>
      <c r="WV57" s="18"/>
      <c r="WW57" s="18"/>
      <c r="WX57" s="18"/>
      <c r="WY57" s="18"/>
      <c r="WZ57" s="18"/>
      <c r="XA57" s="18"/>
      <c r="XB57" s="18"/>
      <c r="XC57" s="18"/>
      <c r="XD57" s="18"/>
      <c r="XE57" s="18"/>
      <c r="XF57" s="18"/>
      <c r="XG57" s="18"/>
      <c r="XH57" s="18"/>
      <c r="XI57" s="18"/>
      <c r="XJ57" s="18"/>
      <c r="XK57" s="18"/>
      <c r="XL57" s="18"/>
      <c r="XM57" s="18"/>
      <c r="XN57" s="18"/>
      <c r="XO57" s="18"/>
      <c r="XP57" s="18"/>
      <c r="XQ57" s="18"/>
      <c r="XR57" s="18"/>
      <c r="XS57" s="18"/>
      <c r="XT57" s="18"/>
      <c r="XU57" s="18"/>
      <c r="XV57" s="18"/>
      <c r="XW57" s="18"/>
      <c r="XX57" s="18"/>
      <c r="XY57" s="18"/>
      <c r="XZ57" s="18"/>
      <c r="YA57" s="18"/>
      <c r="YB57" s="18"/>
      <c r="YC57" s="18"/>
      <c r="YD57" s="18"/>
      <c r="YE57" s="18"/>
      <c r="YF57" s="18"/>
      <c r="YG57" s="18"/>
      <c r="YH57" s="18"/>
      <c r="YI57" s="18"/>
      <c r="YJ57" s="18"/>
      <c r="YK57" s="18"/>
      <c r="YL57" s="18"/>
      <c r="YM57" s="18"/>
      <c r="YN57" s="18"/>
      <c r="YO57" s="18"/>
      <c r="YP57" s="18"/>
      <c r="YQ57" s="18"/>
      <c r="YR57" s="18"/>
      <c r="YS57" s="18"/>
      <c r="YT57" s="18"/>
      <c r="YU57" s="18"/>
      <c r="YV57" s="18"/>
      <c r="YW57" s="18"/>
      <c r="YX57" s="18"/>
      <c r="YY57" s="18"/>
      <c r="YZ57" s="18"/>
      <c r="ZA57" s="18"/>
      <c r="ZB57" s="18"/>
      <c r="ZC57" s="18"/>
      <c r="ZD57" s="18"/>
      <c r="ZE57" s="18"/>
      <c r="ZF57" s="18"/>
      <c r="ZG57" s="18"/>
      <c r="ZH57" s="18"/>
      <c r="ZI57" s="18"/>
      <c r="ZJ57" s="18"/>
      <c r="ZK57" s="18"/>
      <c r="ZL57" s="18"/>
      <c r="ZM57" s="18"/>
      <c r="ZN57" s="18"/>
      <c r="ZO57" s="18"/>
      <c r="ZP57" s="18"/>
      <c r="ZQ57" s="18"/>
      <c r="ZR57" s="18"/>
      <c r="ZS57" s="18"/>
      <c r="ZT57" s="18"/>
      <c r="ZU57" s="18"/>
      <c r="ZV57" s="18"/>
      <c r="ZW57" s="18"/>
      <c r="ZX57" s="18"/>
      <c r="ZY57" s="18"/>
      <c r="ZZ57" s="18"/>
      <c r="AAA57" s="18"/>
      <c r="AAB57" s="18"/>
      <c r="AAC57" s="18"/>
      <c r="AAD57" s="18"/>
      <c r="AAE57" s="18"/>
      <c r="AAF57" s="18"/>
      <c r="AAG57" s="18"/>
      <c r="AAH57" s="18"/>
      <c r="AAI57" s="18"/>
      <c r="AAJ57" s="18"/>
      <c r="AAK57" s="18"/>
      <c r="AAL57" s="18"/>
      <c r="AAM57" s="18"/>
      <c r="AAN57" s="18"/>
      <c r="AAO57" s="18"/>
      <c r="AAP57" s="18"/>
      <c r="AAQ57" s="18"/>
      <c r="AAR57" s="18"/>
      <c r="AAS57" s="18"/>
      <c r="AAT57" s="18"/>
      <c r="AAU57" s="18"/>
      <c r="AAV57" s="18"/>
      <c r="AAW57" s="18"/>
      <c r="AAX57" s="18"/>
      <c r="AAY57" s="18"/>
      <c r="AAZ57" s="18"/>
      <c r="ABA57" s="18"/>
      <c r="ABB57" s="18"/>
      <c r="ABC57" s="18"/>
      <c r="ABD57" s="18"/>
      <c r="ABE57" s="18"/>
      <c r="ABF57" s="18"/>
      <c r="ABG57" s="18"/>
      <c r="ABH57" s="18"/>
      <c r="ABI57" s="18"/>
      <c r="ABJ57" s="18"/>
      <c r="ABK57" s="18"/>
      <c r="ABL57" s="18"/>
      <c r="ABM57" s="18"/>
      <c r="ABN57" s="18"/>
      <c r="ABO57" s="18"/>
      <c r="ABP57" s="18"/>
      <c r="ABQ57" s="18"/>
      <c r="ABR57" s="18"/>
      <c r="ABS57" s="18"/>
      <c r="ABT57" s="18"/>
      <c r="ABU57" s="18"/>
      <c r="ABV57" s="18"/>
      <c r="ABW57" s="18"/>
      <c r="ABX57" s="18"/>
      <c r="ABY57" s="18"/>
      <c r="ABZ57" s="18"/>
      <c r="ACA57" s="18"/>
      <c r="ACB57" s="18"/>
      <c r="ACC57" s="18"/>
      <c r="ACD57" s="18"/>
      <c r="ACE57" s="18"/>
      <c r="ACF57" s="18"/>
      <c r="ACG57" s="18"/>
      <c r="ACH57" s="18"/>
      <c r="ACI57" s="18"/>
      <c r="ACJ57" s="18"/>
      <c r="ACK57" s="18"/>
      <c r="ACL57" s="18"/>
      <c r="ACM57" s="18"/>
      <c r="ACN57" s="18"/>
      <c r="ACO57" s="18"/>
      <c r="ACP57" s="18"/>
      <c r="ACQ57" s="18"/>
      <c r="ACR57" s="18"/>
      <c r="ACS57" s="18"/>
      <c r="ACT57" s="18"/>
      <c r="ACU57" s="18"/>
      <c r="ACV57" s="18"/>
      <c r="ACW57" s="18"/>
      <c r="ACX57" s="18"/>
      <c r="ACY57" s="18"/>
      <c r="ACZ57" s="18"/>
      <c r="ADA57" s="18"/>
      <c r="ADB57" s="18"/>
      <c r="ADC57" s="18"/>
      <c r="ADD57" s="18"/>
      <c r="ADE57" s="18"/>
      <c r="ADF57" s="18"/>
      <c r="ADG57" s="18"/>
      <c r="ADH57" s="18"/>
      <c r="ADI57" s="18"/>
      <c r="ADJ57" s="18"/>
      <c r="ADK57" s="18"/>
      <c r="ADL57" s="18"/>
      <c r="ADM57" s="18"/>
      <c r="ADN57" s="18"/>
      <c r="ADO57" s="18"/>
      <c r="ADP57" s="18"/>
      <c r="ADQ57" s="18"/>
      <c r="ADR57" s="18"/>
      <c r="ADS57" s="18"/>
      <c r="ADT57" s="18"/>
      <c r="ADU57" s="18"/>
      <c r="ADV57" s="18"/>
      <c r="ADW57" s="18"/>
      <c r="ADX57" s="18"/>
      <c r="ADY57" s="18"/>
      <c r="ADZ57" s="18"/>
      <c r="AEA57" s="18"/>
      <c r="AEB57" s="18"/>
      <c r="AEC57" s="18"/>
      <c r="AED57" s="18"/>
      <c r="AEE57" s="18"/>
      <c r="AEF57" s="18"/>
      <c r="AEG57" s="18"/>
      <c r="AEH57" s="18"/>
      <c r="AEI57" s="18"/>
      <c r="AEJ57" s="18"/>
      <c r="AEK57" s="18"/>
      <c r="AEL57" s="18"/>
      <c r="AEM57" s="18"/>
      <c r="AEN57" s="18"/>
      <c r="AEO57" s="18"/>
      <c r="AEP57" s="18"/>
      <c r="AEQ57" s="18"/>
      <c r="AER57" s="18"/>
      <c r="AES57" s="18"/>
      <c r="AET57" s="18"/>
      <c r="AEU57" s="18"/>
      <c r="AEV57" s="18"/>
      <c r="AEW57" s="18"/>
      <c r="AEX57" s="18"/>
      <c r="AEY57" s="18"/>
      <c r="AEZ57" s="18"/>
      <c r="AFA57" s="18"/>
      <c r="AFB57" s="18"/>
      <c r="AFC57" s="18"/>
      <c r="AFD57" s="18"/>
      <c r="AFE57" s="18"/>
      <c r="AFF57" s="18"/>
      <c r="AFG57" s="18"/>
      <c r="AFH57" s="18"/>
      <c r="AFI57" s="18"/>
      <c r="AFJ57" s="18"/>
      <c r="AFK57" s="18"/>
      <c r="AFL57" s="18"/>
      <c r="AFM57" s="18"/>
      <c r="AFN57" s="18"/>
      <c r="AFO57" s="18"/>
      <c r="AFP57" s="18"/>
      <c r="AFQ57" s="18"/>
      <c r="AFR57" s="18"/>
      <c r="AFS57" s="18"/>
      <c r="AFT57" s="18"/>
      <c r="AFU57" s="18"/>
      <c r="AFV57" s="18"/>
      <c r="AFW57" s="18"/>
      <c r="AFX57" s="18"/>
      <c r="AFY57" s="18"/>
      <c r="AFZ57" s="18"/>
      <c r="AGA57" s="18"/>
      <c r="AGB57" s="18"/>
      <c r="AGC57" s="18"/>
      <c r="AGD57" s="18"/>
      <c r="AGE57" s="18"/>
      <c r="AGF57" s="18"/>
      <c r="AGG57" s="18"/>
      <c r="AGH57" s="18"/>
      <c r="AGI57" s="18"/>
      <c r="AGJ57" s="18"/>
      <c r="AGK57" s="18"/>
      <c r="AGL57" s="18"/>
      <c r="AGM57" s="18"/>
      <c r="AGN57" s="18"/>
      <c r="AGO57" s="18"/>
      <c r="AGP57" s="18"/>
      <c r="AGQ57" s="18"/>
      <c r="AGR57" s="18"/>
      <c r="AGS57" s="18"/>
      <c r="AGT57" s="18"/>
      <c r="AGU57" s="18"/>
      <c r="AGV57" s="18"/>
      <c r="AGW57" s="18"/>
      <c r="AGX57" s="18"/>
      <c r="AGY57" s="18"/>
      <c r="AGZ57" s="18"/>
      <c r="AHA57" s="18"/>
      <c r="AHB57" s="18"/>
      <c r="AHC57" s="18"/>
      <c r="AHD57" s="18"/>
      <c r="AHE57" s="18"/>
      <c r="AHF57" s="18"/>
      <c r="AHG57" s="18"/>
      <c r="AHH57" s="18"/>
      <c r="AHI57" s="18"/>
      <c r="AHJ57" s="18"/>
      <c r="AHK57" s="18"/>
      <c r="AHL57" s="18"/>
      <c r="AHM57" s="18"/>
      <c r="AHN57" s="18"/>
      <c r="AHO57" s="18"/>
      <c r="AHP57" s="18"/>
      <c r="AHQ57" s="18"/>
      <c r="AHR57" s="18"/>
      <c r="AHS57" s="18"/>
      <c r="AHT57" s="18"/>
      <c r="AHU57" s="18"/>
      <c r="AHV57" s="18"/>
      <c r="AHW57" s="18"/>
      <c r="AHX57" s="18"/>
      <c r="AHY57" s="18"/>
      <c r="AHZ57" s="18"/>
      <c r="AIA57" s="18"/>
      <c r="AIB57" s="18"/>
      <c r="AIC57" s="18"/>
      <c r="AID57" s="18"/>
      <c r="AIE57" s="18"/>
      <c r="AIF57" s="18"/>
      <c r="AIG57" s="18"/>
      <c r="AIH57" s="18"/>
      <c r="AII57" s="18"/>
      <c r="AIJ57" s="18"/>
      <c r="AIK57" s="18"/>
      <c r="AIL57" s="18"/>
      <c r="AIM57" s="18"/>
      <c r="AIN57" s="18"/>
      <c r="AIO57" s="18"/>
      <c r="AIP57" s="18"/>
      <c r="AIQ57" s="18"/>
      <c r="AIR57" s="18"/>
      <c r="AIS57" s="18"/>
      <c r="AIT57" s="18"/>
      <c r="AIU57" s="18"/>
      <c r="AIV57" s="18"/>
      <c r="AIW57" s="18"/>
      <c r="AIX57" s="18"/>
      <c r="AIY57" s="18"/>
      <c r="AIZ57" s="18"/>
      <c r="AJA57" s="18"/>
      <c r="AJB57" s="18"/>
      <c r="AJC57" s="18"/>
      <c r="AJD57" s="18"/>
      <c r="AJE57" s="18"/>
      <c r="AJF57" s="18"/>
      <c r="AJG57" s="18"/>
      <c r="AJH57" s="18"/>
      <c r="AJI57" s="18"/>
      <c r="AJJ57" s="18"/>
      <c r="AJK57" s="18"/>
      <c r="AJL57" s="18"/>
      <c r="AJM57" s="18"/>
      <c r="AJN57" s="18"/>
      <c r="AJO57" s="18"/>
      <c r="AJP57" s="18"/>
      <c r="AJQ57" s="18"/>
      <c r="AJR57" s="18"/>
      <c r="AJS57" s="18"/>
      <c r="AJT57" s="18"/>
      <c r="AJU57" s="18"/>
      <c r="AJV57" s="18"/>
      <c r="AJW57" s="18"/>
      <c r="AJX57" s="18"/>
      <c r="AJY57" s="18"/>
      <c r="AJZ57" s="18"/>
      <c r="AKA57" s="18"/>
      <c r="AKB57" s="18"/>
      <c r="AKC57" s="18"/>
      <c r="AKD57" s="18"/>
      <c r="AKE57" s="18"/>
      <c r="AKF57" s="18"/>
      <c r="AKG57" s="18"/>
      <c r="AKH57" s="18"/>
      <c r="AKI57" s="18"/>
      <c r="AKJ57" s="18"/>
      <c r="AKK57" s="18"/>
      <c r="AKL57" s="18"/>
      <c r="AKM57" s="18"/>
      <c r="AKN57" s="18"/>
      <c r="AKO57" s="18"/>
      <c r="AKP57" s="18"/>
      <c r="AKQ57" s="18"/>
      <c r="AKR57" s="18"/>
      <c r="AKS57" s="18"/>
      <c r="AKT57" s="18"/>
      <c r="AKU57" s="18"/>
      <c r="AKV57" s="18"/>
      <c r="AKW57" s="18"/>
      <c r="AKX57" s="18"/>
      <c r="AKY57" s="18"/>
      <c r="AKZ57" s="18"/>
      <c r="ALA57" s="18"/>
      <c r="ALB57" s="18"/>
      <c r="ALC57" s="18"/>
      <c r="ALD57" s="18"/>
      <c r="ALE57" s="18"/>
      <c r="ALF57" s="18"/>
      <c r="ALG57" s="18"/>
      <c r="ALH57" s="18"/>
      <c r="ALI57" s="18"/>
      <c r="ALJ57" s="18"/>
      <c r="ALK57" s="18"/>
      <c r="ALL57" s="18"/>
      <c r="ALM57" s="18"/>
      <c r="ALN57" s="18"/>
      <c r="ALO57" s="18"/>
      <c r="ALP57" s="18"/>
      <c r="ALQ57" s="18"/>
      <c r="ALR57" s="18"/>
      <c r="ALS57" s="18"/>
      <c r="ALT57" s="18"/>
      <c r="ALU57" s="18"/>
      <c r="ALV57" s="18"/>
      <c r="ALW57" s="18"/>
      <c r="ALX57" s="18"/>
      <c r="ALY57" s="18"/>
      <c r="ALZ57" s="18"/>
      <c r="AMA57" s="18"/>
      <c r="AMB57" s="18"/>
      <c r="AMC57" s="18"/>
      <c r="AMD57" s="18"/>
      <c r="AME57" s="18"/>
      <c r="AMF57" s="18"/>
      <c r="AMG57" s="18"/>
      <c r="AMH57" s="18"/>
      <c r="AMI57" s="18"/>
      <c r="AMJ57" s="18"/>
      <c r="AMK57" s="18"/>
      <c r="AML57" s="18"/>
      <c r="AMM57" s="18"/>
      <c r="AMN57" s="18"/>
      <c r="AMO57" s="18"/>
      <c r="AMP57" s="18"/>
      <c r="AMQ57" s="18"/>
      <c r="AMR57" s="18"/>
      <c r="AMS57" s="18"/>
      <c r="AMT57" s="18"/>
      <c r="AMU57" s="18"/>
      <c r="AMV57" s="18"/>
      <c r="AMW57" s="18"/>
      <c r="AMX57" s="18"/>
      <c r="AMY57" s="18"/>
      <c r="AMZ57" s="18"/>
      <c r="ANA57" s="18"/>
      <c r="ANB57" s="18"/>
      <c r="ANC57" s="18"/>
      <c r="AND57" s="18"/>
      <c r="ANE57" s="18"/>
      <c r="ANF57" s="18"/>
      <c r="ANG57" s="18"/>
      <c r="ANH57" s="18"/>
      <c r="ANI57" s="18"/>
      <c r="ANJ57" s="18"/>
      <c r="ANK57" s="18"/>
      <c r="ANL57" s="18"/>
      <c r="ANM57" s="18"/>
      <c r="ANN57" s="18"/>
      <c r="ANO57" s="18"/>
      <c r="ANP57" s="18"/>
      <c r="ANQ57" s="18"/>
      <c r="ANR57" s="18"/>
      <c r="ANS57" s="18"/>
      <c r="ANT57" s="18"/>
      <c r="ANU57" s="18"/>
      <c r="ANV57" s="18"/>
      <c r="ANW57" s="18"/>
      <c r="ANX57" s="18"/>
      <c r="ANY57" s="18"/>
      <c r="ANZ57" s="18"/>
      <c r="AOA57" s="18"/>
      <c r="AOB57" s="18"/>
      <c r="AOC57" s="18"/>
      <c r="AOD57" s="18"/>
      <c r="AOE57" s="18"/>
      <c r="AOF57" s="18"/>
      <c r="AOG57" s="18"/>
      <c r="AOH57" s="18"/>
      <c r="AOI57" s="18"/>
      <c r="AOJ57" s="18"/>
      <c r="AOK57" s="18"/>
      <c r="AOL57" s="18"/>
      <c r="AOM57" s="18"/>
      <c r="AON57" s="18"/>
      <c r="AOO57" s="18"/>
      <c r="AOP57" s="18"/>
      <c r="AOQ57" s="18"/>
      <c r="AOR57" s="18"/>
      <c r="AOS57" s="18"/>
      <c r="AOT57" s="18"/>
      <c r="AOU57" s="18"/>
      <c r="AOV57" s="18"/>
      <c r="AOW57" s="18"/>
      <c r="AOX57" s="18"/>
      <c r="AOY57" s="18"/>
      <c r="AOZ57" s="18"/>
      <c r="APA57" s="18"/>
      <c r="APB57" s="18"/>
      <c r="APC57" s="18"/>
      <c r="APD57" s="18"/>
      <c r="APE57" s="18"/>
      <c r="APF57" s="18"/>
      <c r="APG57" s="18"/>
      <c r="APH57" s="18"/>
      <c r="API57" s="18"/>
      <c r="APJ57" s="18"/>
      <c r="APK57" s="18"/>
      <c r="APL57" s="18"/>
      <c r="APM57" s="18"/>
      <c r="APN57" s="18"/>
      <c r="APO57" s="18"/>
      <c r="APP57" s="18"/>
      <c r="APQ57" s="18"/>
      <c r="APR57" s="18"/>
      <c r="APS57" s="18"/>
      <c r="APT57" s="18"/>
      <c r="APU57" s="18"/>
      <c r="APV57" s="18"/>
      <c r="APW57" s="18"/>
      <c r="APX57" s="18"/>
      <c r="APY57" s="18"/>
      <c r="APZ57" s="18"/>
      <c r="AQA57" s="18"/>
      <c r="AQB57" s="18"/>
      <c r="AQC57" s="18"/>
      <c r="AQD57" s="18"/>
      <c r="AQE57" s="18"/>
      <c r="AQF57" s="18"/>
      <c r="AQG57" s="18"/>
      <c r="AQH57" s="18"/>
      <c r="AQI57" s="18"/>
      <c r="AQJ57" s="18"/>
      <c r="AQK57" s="18"/>
      <c r="AQL57" s="18"/>
      <c r="AQM57" s="18"/>
      <c r="AQN57" s="18"/>
      <c r="AQO57" s="18"/>
      <c r="AQP57" s="18"/>
      <c r="AQQ57" s="18"/>
      <c r="AQR57" s="18"/>
      <c r="AQS57" s="18"/>
      <c r="AQT57" s="18"/>
      <c r="AQU57" s="18"/>
      <c r="AQV57" s="18"/>
      <c r="AQW57" s="18"/>
      <c r="AQX57" s="18"/>
      <c r="AQY57" s="18"/>
      <c r="AQZ57" s="18"/>
      <c r="ARA57" s="18"/>
      <c r="ARB57" s="18"/>
      <c r="ARC57" s="18"/>
      <c r="ARD57" s="18"/>
      <c r="ARE57" s="18"/>
      <c r="ARF57" s="18"/>
      <c r="ARG57" s="18"/>
      <c r="ARH57" s="18"/>
      <c r="ARI57" s="18"/>
      <c r="ARJ57" s="18"/>
      <c r="ARK57" s="18"/>
      <c r="ARL57" s="18"/>
      <c r="ARM57" s="18"/>
      <c r="ARN57" s="18"/>
      <c r="ARO57" s="18"/>
      <c r="ARP57" s="18"/>
      <c r="ARQ57" s="18"/>
      <c r="ARR57" s="18"/>
      <c r="ARS57" s="18"/>
      <c r="ART57" s="18"/>
      <c r="ARU57" s="18"/>
      <c r="ARV57" s="18"/>
      <c r="ARW57" s="18"/>
      <c r="ARX57" s="18"/>
      <c r="ARY57" s="18"/>
      <c r="ARZ57" s="18"/>
      <c r="ASA57" s="18"/>
      <c r="ASB57" s="18"/>
      <c r="ASC57" s="18"/>
      <c r="ASD57" s="18"/>
      <c r="ASE57" s="18"/>
      <c r="ASF57" s="18"/>
      <c r="ASG57" s="18"/>
      <c r="ASH57" s="18"/>
      <c r="ASI57" s="18"/>
      <c r="ASJ57" s="18"/>
      <c r="ASK57" s="18"/>
      <c r="ASL57" s="18"/>
      <c r="ASM57" s="18"/>
      <c r="ASN57" s="18"/>
      <c r="ASO57" s="18"/>
      <c r="ASP57" s="18"/>
      <c r="ASQ57" s="18"/>
      <c r="ASR57" s="18"/>
      <c r="ASS57" s="18"/>
      <c r="AST57" s="18"/>
      <c r="ASU57" s="18"/>
      <c r="ASV57" s="18"/>
      <c r="ASW57" s="18"/>
      <c r="ASX57" s="18"/>
      <c r="ASY57" s="18"/>
      <c r="ASZ57" s="18"/>
      <c r="ATA57" s="18"/>
      <c r="ATB57" s="18"/>
      <c r="ATC57" s="18"/>
      <c r="ATD57" s="18"/>
      <c r="ATE57" s="18"/>
      <c r="ATF57" s="18"/>
      <c r="ATG57" s="18"/>
      <c r="ATH57" s="18"/>
      <c r="ATI57" s="18"/>
      <c r="ATJ57" s="18"/>
      <c r="ATK57" s="18"/>
      <c r="ATL57" s="18"/>
      <c r="ATM57" s="18"/>
      <c r="ATN57" s="18"/>
      <c r="ATO57" s="18"/>
      <c r="ATP57" s="18"/>
      <c r="ATQ57" s="18"/>
      <c r="ATR57" s="18"/>
      <c r="ATS57" s="18"/>
      <c r="ATT57" s="18"/>
      <c r="ATU57" s="18"/>
      <c r="ATV57" s="18"/>
      <c r="ATW57" s="18"/>
      <c r="ATX57" s="18"/>
      <c r="ATY57" s="18"/>
      <c r="ATZ57" s="18"/>
      <c r="AUA57" s="18"/>
      <c r="AUB57" s="18"/>
      <c r="AUC57" s="18"/>
      <c r="AUD57" s="18"/>
      <c r="AUE57" s="18"/>
      <c r="AUF57" s="18"/>
      <c r="AUG57" s="18"/>
      <c r="AUH57" s="18"/>
      <c r="AUI57" s="18"/>
      <c r="AUJ57" s="18"/>
      <c r="AUK57" s="18"/>
      <c r="AUL57" s="18"/>
      <c r="AUM57" s="18"/>
      <c r="AUN57" s="18"/>
      <c r="AUO57" s="18"/>
      <c r="AUP57" s="18"/>
      <c r="AUQ57" s="18"/>
      <c r="AUR57" s="18"/>
      <c r="AUS57" s="18"/>
      <c r="AUT57" s="18"/>
      <c r="AUU57" s="18"/>
      <c r="AUV57" s="18"/>
      <c r="AUW57" s="18"/>
      <c r="AUX57" s="18"/>
      <c r="AUY57" s="18"/>
      <c r="AUZ57" s="18"/>
      <c r="AVA57" s="18"/>
      <c r="AVB57" s="18"/>
      <c r="AVC57" s="18"/>
      <c r="AVD57" s="18"/>
      <c r="AVE57" s="18"/>
      <c r="AVF57" s="18"/>
      <c r="AVG57" s="18"/>
      <c r="AVH57" s="18"/>
      <c r="AVI57" s="18"/>
      <c r="AVJ57" s="18"/>
      <c r="AVK57" s="18"/>
      <c r="AVL57" s="18"/>
      <c r="AVM57" s="18"/>
      <c r="AVN57" s="18"/>
      <c r="AVO57" s="18"/>
      <c r="AVP57" s="18"/>
      <c r="AVQ57" s="18"/>
      <c r="AVR57" s="18"/>
      <c r="AVS57" s="18"/>
      <c r="AVT57" s="18"/>
      <c r="AVU57" s="18"/>
      <c r="AVV57" s="18"/>
      <c r="AVW57" s="18"/>
      <c r="AVX57" s="18"/>
      <c r="AVY57" s="18"/>
      <c r="AVZ57" s="18"/>
      <c r="AWA57" s="18"/>
      <c r="AWB57" s="18"/>
      <c r="AWC57" s="18"/>
      <c r="AWD57" s="18"/>
      <c r="AWE57" s="18"/>
      <c r="AWF57" s="18"/>
      <c r="AWG57" s="18"/>
      <c r="AWH57" s="18"/>
      <c r="AWI57" s="18"/>
      <c r="AWJ57" s="18"/>
      <c r="AWK57" s="18"/>
      <c r="AWL57" s="18"/>
      <c r="AWM57" s="18"/>
      <c r="AWN57" s="18"/>
      <c r="AWO57" s="18"/>
      <c r="AWP57" s="18"/>
      <c r="AWQ57" s="18"/>
      <c r="AWR57" s="18"/>
      <c r="AWS57" s="18"/>
      <c r="AWT57" s="18"/>
      <c r="AWU57" s="18"/>
      <c r="AWV57" s="18"/>
      <c r="AWW57" s="18"/>
      <c r="AWX57" s="18"/>
      <c r="AWY57" s="18"/>
      <c r="AWZ57" s="18"/>
      <c r="AXA57" s="18"/>
      <c r="AXB57" s="18"/>
      <c r="AXC57" s="18"/>
      <c r="AXD57" s="18"/>
      <c r="AXE57" s="18"/>
      <c r="AXF57" s="18"/>
      <c r="AXG57" s="18"/>
      <c r="AXH57" s="18"/>
      <c r="AXI57" s="18"/>
      <c r="AXJ57" s="18"/>
      <c r="AXK57" s="18"/>
      <c r="AXL57" s="18"/>
      <c r="AXM57" s="18"/>
      <c r="AXN57" s="18"/>
      <c r="AXO57" s="18"/>
      <c r="AXP57" s="18"/>
      <c r="AXQ57" s="18"/>
      <c r="AXR57" s="18"/>
      <c r="AXS57" s="18"/>
      <c r="AXT57" s="18"/>
      <c r="AXU57" s="18"/>
      <c r="AXV57" s="18"/>
      <c r="AXW57" s="18"/>
      <c r="AXX57" s="18"/>
      <c r="AXY57" s="18"/>
      <c r="AXZ57" s="18"/>
      <c r="AYA57" s="18"/>
      <c r="AYB57" s="18"/>
      <c r="AYC57" s="18"/>
      <c r="AYD57" s="18"/>
      <c r="AYE57" s="18"/>
      <c r="AYF57" s="18"/>
      <c r="AYG57" s="18"/>
      <c r="AYH57" s="18"/>
      <c r="AYI57" s="18"/>
      <c r="AYJ57" s="18"/>
      <c r="AYK57" s="18"/>
      <c r="AYL57" s="18"/>
      <c r="AYM57" s="18"/>
      <c r="AYN57" s="18"/>
      <c r="AYO57" s="18"/>
      <c r="AYP57" s="18"/>
      <c r="AYQ57" s="18"/>
      <c r="AYR57" s="18"/>
      <c r="AYS57" s="18"/>
      <c r="AYT57" s="18"/>
      <c r="AYU57" s="18"/>
      <c r="AYV57" s="18"/>
      <c r="AYW57" s="18"/>
      <c r="AYX57" s="18"/>
      <c r="AYY57" s="18"/>
      <c r="AYZ57" s="18"/>
      <c r="AZA57" s="18"/>
      <c r="AZB57" s="18"/>
      <c r="AZC57" s="18"/>
      <c r="AZD57" s="18"/>
      <c r="AZE57" s="18"/>
      <c r="AZF57" s="18"/>
      <c r="AZG57" s="18"/>
      <c r="AZH57" s="18"/>
      <c r="AZI57" s="18"/>
      <c r="AZJ57" s="18"/>
      <c r="AZK57" s="18"/>
      <c r="AZL57" s="18"/>
      <c r="AZM57" s="18"/>
      <c r="AZN57" s="18"/>
      <c r="AZO57" s="18"/>
      <c r="AZP57" s="18"/>
      <c r="AZQ57" s="18"/>
      <c r="AZR57" s="18"/>
      <c r="AZS57" s="18"/>
      <c r="AZT57" s="18"/>
      <c r="AZU57" s="18"/>
      <c r="AZV57" s="18"/>
      <c r="AZW57" s="18"/>
      <c r="AZX57" s="18"/>
      <c r="AZY57" s="18"/>
      <c r="AZZ57" s="18"/>
      <c r="BAA57" s="18"/>
      <c r="BAB57" s="18"/>
      <c r="BAC57" s="18"/>
      <c r="BAD57" s="18"/>
      <c r="BAE57" s="18"/>
      <c r="BAF57" s="18"/>
      <c r="BAG57" s="18"/>
      <c r="BAH57" s="18"/>
      <c r="BAI57" s="18"/>
      <c r="BAJ57" s="18"/>
      <c r="BAK57" s="18"/>
      <c r="BAL57" s="18"/>
      <c r="BAM57" s="18"/>
      <c r="BAN57" s="18"/>
      <c r="BAO57" s="18"/>
      <c r="BAP57" s="18"/>
      <c r="BAQ57" s="18"/>
      <c r="BAR57" s="18"/>
      <c r="BAS57" s="18"/>
      <c r="BAT57" s="18"/>
      <c r="BAU57" s="18"/>
      <c r="BAV57" s="18"/>
      <c r="BAW57" s="18"/>
      <c r="BAX57" s="18"/>
      <c r="BAY57" s="18"/>
      <c r="BAZ57" s="18"/>
      <c r="BBA57" s="18"/>
      <c r="BBB57" s="18"/>
      <c r="BBC57" s="18"/>
      <c r="BBD57" s="18"/>
      <c r="BBE57" s="18"/>
      <c r="BBF57" s="18"/>
      <c r="BBG57" s="18"/>
      <c r="BBH57" s="18"/>
      <c r="BBI57" s="18"/>
      <c r="BBJ57" s="18"/>
      <c r="BBK57" s="18"/>
      <c r="BBL57" s="18"/>
      <c r="BBM57" s="18"/>
      <c r="BBN57" s="18"/>
      <c r="BBO57" s="18"/>
      <c r="BBP57" s="18"/>
      <c r="BBQ57" s="18"/>
      <c r="BBR57" s="18"/>
      <c r="BBS57" s="18"/>
      <c r="BBT57" s="18"/>
      <c r="BBU57" s="18"/>
      <c r="BBV57" s="18"/>
      <c r="BBW57" s="18"/>
      <c r="BBX57" s="18"/>
      <c r="BBY57" s="18"/>
      <c r="BBZ57" s="18"/>
      <c r="BCA57" s="18"/>
      <c r="BCB57" s="18"/>
      <c r="BCC57" s="18"/>
      <c r="BCD57" s="18"/>
      <c r="BCE57" s="18"/>
      <c r="BCF57" s="18"/>
      <c r="BCG57" s="18"/>
      <c r="BCH57" s="18"/>
      <c r="BCI57" s="18"/>
      <c r="BCJ57" s="18"/>
      <c r="BCK57" s="18"/>
      <c r="BCL57" s="18"/>
      <c r="BCM57" s="18"/>
      <c r="BCN57" s="18"/>
      <c r="BCO57" s="18"/>
      <c r="BCP57" s="18"/>
      <c r="BCQ57" s="18"/>
      <c r="BCR57" s="18"/>
      <c r="BCS57" s="18"/>
      <c r="BCT57" s="18"/>
      <c r="BCU57" s="18"/>
      <c r="BCV57" s="18"/>
      <c r="BCW57" s="18"/>
      <c r="BCX57" s="18"/>
      <c r="BCY57" s="18"/>
      <c r="BCZ57" s="18"/>
      <c r="BDA57" s="18"/>
      <c r="BDB57" s="18"/>
      <c r="BDC57" s="18"/>
      <c r="BDD57" s="18"/>
      <c r="BDE57" s="18"/>
      <c r="BDF57" s="18"/>
      <c r="BDG57" s="18"/>
      <c r="BDH57" s="18"/>
      <c r="BDI57" s="18"/>
      <c r="BDJ57" s="18"/>
      <c r="BDK57" s="18"/>
      <c r="BDL57" s="18"/>
      <c r="BDM57" s="18"/>
      <c r="BDN57" s="18"/>
      <c r="BDO57" s="18"/>
      <c r="BDP57" s="18"/>
      <c r="BDQ57" s="18"/>
      <c r="BDR57" s="18"/>
      <c r="BDS57" s="18"/>
      <c r="BDT57" s="18"/>
      <c r="BDU57" s="18"/>
      <c r="BDV57" s="18"/>
      <c r="BDW57" s="18"/>
      <c r="BDX57" s="18"/>
      <c r="BDY57" s="18"/>
      <c r="BDZ57" s="18"/>
      <c r="BEA57" s="18"/>
      <c r="BEB57" s="18"/>
      <c r="BEC57" s="18"/>
      <c r="BED57" s="18"/>
      <c r="BEE57" s="18"/>
      <c r="BEF57" s="18"/>
      <c r="BEG57" s="18"/>
      <c r="BEH57" s="18"/>
      <c r="BEI57" s="18"/>
      <c r="BEJ57" s="18"/>
      <c r="BEK57" s="18"/>
      <c r="BEL57" s="18"/>
      <c r="BEM57" s="18"/>
      <c r="BEN57" s="18"/>
      <c r="BEO57" s="18"/>
      <c r="BEP57" s="18"/>
      <c r="BEQ57" s="18"/>
      <c r="BER57" s="18"/>
      <c r="BES57" s="18"/>
      <c r="BET57" s="18"/>
      <c r="BEU57" s="18"/>
      <c r="BEV57" s="18"/>
      <c r="BEW57" s="18"/>
      <c r="BEX57" s="18"/>
      <c r="BEY57" s="18"/>
      <c r="BEZ57" s="18"/>
      <c r="BFA57" s="18"/>
      <c r="BFB57" s="18"/>
      <c r="BFC57" s="18"/>
      <c r="BFD57" s="18"/>
      <c r="BFE57" s="18"/>
      <c r="BFF57" s="18"/>
      <c r="BFG57" s="18"/>
      <c r="BFH57" s="18"/>
      <c r="BFI57" s="18"/>
      <c r="BFJ57" s="18"/>
      <c r="BFK57" s="18"/>
      <c r="BFL57" s="18"/>
      <c r="BFM57" s="18"/>
      <c r="BFN57" s="18"/>
      <c r="BFO57" s="18"/>
      <c r="BFP57" s="18"/>
      <c r="BFQ57" s="18"/>
      <c r="BFR57" s="18"/>
      <c r="BFS57" s="18"/>
      <c r="BFT57" s="18"/>
      <c r="BFU57" s="18"/>
      <c r="BFV57" s="18"/>
      <c r="BFW57" s="18"/>
      <c r="BFX57" s="18"/>
      <c r="BFY57" s="18"/>
      <c r="BFZ57" s="18"/>
      <c r="BGA57" s="18"/>
      <c r="BGB57" s="18"/>
      <c r="BGC57" s="18"/>
      <c r="BGD57" s="18"/>
      <c r="BGE57" s="18"/>
      <c r="BGF57" s="18"/>
      <c r="BGG57" s="18"/>
      <c r="BGH57" s="18"/>
      <c r="BGI57" s="18"/>
      <c r="BGJ57" s="18"/>
      <c r="BGK57" s="18"/>
      <c r="BGL57" s="18"/>
      <c r="BGM57" s="18"/>
      <c r="BGN57" s="18"/>
      <c r="BGO57" s="18"/>
      <c r="BGP57" s="18"/>
      <c r="BGQ57" s="18"/>
      <c r="BGR57" s="18"/>
      <c r="BGS57" s="18"/>
      <c r="BGT57" s="18"/>
      <c r="BGU57" s="18"/>
      <c r="BGV57" s="18"/>
      <c r="BGW57" s="18"/>
      <c r="BGX57" s="18"/>
      <c r="BGY57" s="18"/>
      <c r="BGZ57" s="18"/>
      <c r="BHA57" s="18"/>
      <c r="BHB57" s="18"/>
      <c r="BHC57" s="18"/>
      <c r="BHD57" s="18"/>
      <c r="BHE57" s="18"/>
      <c r="BHF57" s="18"/>
      <c r="BHG57" s="18"/>
      <c r="BHH57" s="18"/>
      <c r="BHI57" s="18"/>
      <c r="BHJ57" s="18"/>
      <c r="BHK57" s="18"/>
      <c r="BHL57" s="18"/>
      <c r="BHM57" s="18"/>
      <c r="BHN57" s="18"/>
      <c r="BHO57" s="18"/>
      <c r="BHP57" s="18"/>
      <c r="BHQ57" s="18"/>
      <c r="BHR57" s="18"/>
      <c r="BHS57" s="18"/>
      <c r="BHT57" s="18"/>
      <c r="BHU57" s="18"/>
      <c r="BHV57" s="18"/>
      <c r="BHW57" s="18"/>
      <c r="BHX57" s="18"/>
      <c r="BHY57" s="18"/>
      <c r="BHZ57" s="18"/>
      <c r="BIA57" s="18"/>
      <c r="BIB57" s="18"/>
      <c r="BIC57" s="18"/>
      <c r="BID57" s="18"/>
      <c r="BIE57" s="18"/>
      <c r="BIF57" s="18"/>
      <c r="BIG57" s="18"/>
      <c r="BIH57" s="18"/>
      <c r="BII57" s="18"/>
      <c r="BIJ57" s="18"/>
      <c r="BIK57" s="18"/>
      <c r="BIL57" s="18"/>
      <c r="BIM57" s="18"/>
      <c r="BIN57" s="18"/>
      <c r="BIO57" s="18"/>
      <c r="BIP57" s="18"/>
      <c r="BIQ57" s="18"/>
      <c r="BIR57" s="18"/>
      <c r="BIS57" s="18"/>
      <c r="BIT57" s="18"/>
      <c r="BIU57" s="18"/>
      <c r="BIV57" s="18"/>
      <c r="BIW57" s="18"/>
      <c r="BIX57" s="18"/>
      <c r="BIY57" s="18"/>
      <c r="BIZ57" s="18"/>
      <c r="BJA57" s="18"/>
      <c r="BJB57" s="18"/>
      <c r="BJC57" s="18"/>
      <c r="BJD57" s="18"/>
      <c r="BJE57" s="18"/>
      <c r="BJF57" s="18"/>
      <c r="BJG57" s="18"/>
      <c r="BJH57" s="18"/>
      <c r="BJI57" s="18"/>
      <c r="BJJ57" s="18"/>
      <c r="BJK57" s="18"/>
      <c r="BJL57" s="18"/>
      <c r="BJM57" s="18"/>
      <c r="BJN57" s="18"/>
      <c r="BJO57" s="18"/>
      <c r="BJP57" s="18"/>
      <c r="BJQ57" s="18"/>
      <c r="BJR57" s="18"/>
      <c r="BJS57" s="18"/>
      <c r="BJT57" s="18"/>
      <c r="BJU57" s="18"/>
      <c r="BJV57" s="18"/>
      <c r="BJW57" s="18"/>
      <c r="BJX57" s="18"/>
      <c r="BJY57" s="18"/>
      <c r="BJZ57" s="18"/>
      <c r="BKA57" s="18"/>
      <c r="BKB57" s="18"/>
      <c r="BKC57" s="18"/>
      <c r="BKD57" s="18"/>
      <c r="BKE57" s="18"/>
      <c r="BKF57" s="18"/>
      <c r="BKG57" s="18"/>
      <c r="BKH57" s="18"/>
      <c r="BKI57" s="18"/>
      <c r="BKJ57" s="18"/>
      <c r="BKK57" s="18"/>
      <c r="BKL57" s="18"/>
      <c r="BKM57" s="18"/>
      <c r="BKN57" s="18"/>
      <c r="BKO57" s="18"/>
      <c r="BKP57" s="18"/>
      <c r="BKQ57" s="18"/>
      <c r="BKR57" s="18"/>
      <c r="BKS57" s="18"/>
      <c r="BKT57" s="18"/>
      <c r="BKU57" s="18"/>
      <c r="BKV57" s="18"/>
      <c r="BKW57" s="18"/>
      <c r="BKX57" s="18"/>
      <c r="BKY57" s="18"/>
      <c r="BKZ57" s="18"/>
      <c r="BLA57" s="18"/>
      <c r="BLB57" s="18"/>
      <c r="BLC57" s="18"/>
      <c r="BLD57" s="18"/>
      <c r="BLE57" s="18"/>
      <c r="BLF57" s="18"/>
      <c r="BLG57" s="18"/>
      <c r="BLH57" s="18"/>
      <c r="BLI57" s="18"/>
      <c r="BLJ57" s="18"/>
      <c r="BLK57" s="18"/>
      <c r="BLL57" s="18"/>
      <c r="BLM57" s="18"/>
      <c r="BLN57" s="18"/>
      <c r="BLO57" s="18"/>
      <c r="BLP57" s="18"/>
      <c r="BLQ57" s="18"/>
      <c r="BLR57" s="18"/>
      <c r="BLS57" s="18"/>
      <c r="BLT57" s="18"/>
      <c r="BLU57" s="18"/>
      <c r="BLV57" s="18"/>
      <c r="BLW57" s="18"/>
      <c r="BLX57" s="18"/>
      <c r="BLY57" s="18"/>
      <c r="BLZ57" s="18"/>
      <c r="BMA57" s="18"/>
      <c r="BMB57" s="18"/>
      <c r="BMC57" s="18"/>
      <c r="BMD57" s="18"/>
      <c r="BME57" s="18"/>
      <c r="BMF57" s="18"/>
      <c r="BMG57" s="18"/>
      <c r="BMH57" s="18"/>
      <c r="BMI57" s="18"/>
      <c r="BMJ57" s="18"/>
      <c r="BMK57" s="18"/>
      <c r="BML57" s="18"/>
      <c r="BMM57" s="18"/>
      <c r="BMN57" s="18"/>
      <c r="BMO57" s="18"/>
      <c r="BMP57" s="18"/>
      <c r="BMQ57" s="18"/>
      <c r="BMR57" s="18"/>
      <c r="BMS57" s="18"/>
      <c r="BMT57" s="18"/>
      <c r="BMU57" s="18"/>
      <c r="BMV57" s="18"/>
      <c r="BMW57" s="18"/>
      <c r="BMX57" s="18"/>
      <c r="BMY57" s="18"/>
      <c r="BMZ57" s="18"/>
      <c r="BNA57" s="18"/>
      <c r="BNB57" s="18"/>
      <c r="BNC57" s="18"/>
      <c r="BND57" s="18"/>
      <c r="BNE57" s="18"/>
      <c r="BNF57" s="18"/>
      <c r="BNG57" s="18"/>
      <c r="BNH57" s="18"/>
      <c r="BNI57" s="18"/>
      <c r="BNJ57" s="18"/>
      <c r="BNK57" s="18"/>
      <c r="BNL57" s="18"/>
      <c r="BNM57" s="18"/>
      <c r="BNN57" s="18"/>
      <c r="BNO57" s="18"/>
      <c r="BNP57" s="18"/>
      <c r="BNQ57" s="18"/>
      <c r="BNR57" s="18"/>
      <c r="BNS57" s="18"/>
      <c r="BNT57" s="18"/>
      <c r="BNU57" s="18"/>
      <c r="BNV57" s="18"/>
      <c r="BNW57" s="18"/>
      <c r="BNX57" s="18"/>
      <c r="BNY57" s="18"/>
      <c r="BNZ57" s="18"/>
      <c r="BOA57" s="18"/>
      <c r="BOB57" s="18"/>
      <c r="BOC57" s="18"/>
      <c r="BOD57" s="18"/>
      <c r="BOE57" s="18"/>
      <c r="BOF57" s="18"/>
      <c r="BOG57" s="18"/>
      <c r="BOH57" s="18"/>
      <c r="BOI57" s="18"/>
      <c r="BOJ57" s="18"/>
      <c r="BOK57" s="18"/>
      <c r="BOL57" s="18"/>
      <c r="BOM57" s="18"/>
      <c r="BON57" s="18"/>
      <c r="BOO57" s="18"/>
      <c r="BOP57" s="18"/>
      <c r="BOQ57" s="18"/>
      <c r="BOR57" s="18"/>
      <c r="BOS57" s="18"/>
      <c r="BOT57" s="18"/>
      <c r="BOU57" s="18"/>
      <c r="BOV57" s="18"/>
      <c r="BOW57" s="18"/>
      <c r="BOX57" s="18"/>
      <c r="BOY57" s="18"/>
      <c r="BOZ57" s="18"/>
      <c r="BPA57" s="18"/>
      <c r="BPB57" s="18"/>
      <c r="BPC57" s="18"/>
      <c r="BPD57" s="18"/>
      <c r="BPE57" s="18"/>
      <c r="BPF57" s="18"/>
      <c r="BPG57" s="18"/>
      <c r="BPH57" s="18"/>
      <c r="BPI57" s="18"/>
      <c r="BPJ57" s="18"/>
      <c r="BPK57" s="18"/>
      <c r="BPL57" s="18"/>
      <c r="BPM57" s="18"/>
      <c r="BPN57" s="18"/>
      <c r="BPO57" s="18"/>
      <c r="BPP57" s="18"/>
      <c r="BPQ57" s="18"/>
      <c r="BPR57" s="18"/>
      <c r="BPS57" s="18"/>
      <c r="BPT57" s="18"/>
      <c r="BPU57" s="18"/>
      <c r="BPV57" s="18"/>
      <c r="BPW57" s="18"/>
      <c r="BPX57" s="18"/>
      <c r="BPY57" s="18"/>
      <c r="BPZ57" s="18"/>
      <c r="BQA57" s="18"/>
      <c r="BQB57" s="18"/>
      <c r="BQC57" s="18"/>
      <c r="BQD57" s="18"/>
      <c r="BQE57" s="18"/>
      <c r="BQF57" s="18"/>
      <c r="BQG57" s="18"/>
      <c r="BQH57" s="18"/>
      <c r="BQI57" s="18"/>
      <c r="BQJ57" s="18"/>
      <c r="BQK57" s="18"/>
      <c r="BQL57" s="18"/>
      <c r="BQM57" s="18"/>
      <c r="BQN57" s="18"/>
      <c r="BQO57" s="18"/>
      <c r="BQP57" s="18"/>
      <c r="BQQ57" s="18"/>
      <c r="BQR57" s="18"/>
      <c r="BQS57" s="18"/>
      <c r="BQT57" s="18"/>
      <c r="BQU57" s="18"/>
      <c r="BQV57" s="18"/>
      <c r="BQW57" s="18"/>
      <c r="BQX57" s="18"/>
      <c r="BQY57" s="18"/>
      <c r="BQZ57" s="18"/>
      <c r="BRA57" s="18"/>
      <c r="BRB57" s="18"/>
      <c r="BRC57" s="18"/>
      <c r="BRD57" s="18"/>
      <c r="BRE57" s="18"/>
      <c r="BRF57" s="18"/>
      <c r="BRG57" s="18"/>
      <c r="BRH57" s="18"/>
      <c r="BRI57" s="18"/>
      <c r="BRJ57" s="18"/>
      <c r="BRK57" s="18"/>
      <c r="BRL57" s="18"/>
      <c r="BRM57" s="18"/>
      <c r="BRN57" s="18"/>
      <c r="BRO57" s="18"/>
      <c r="BRP57" s="18"/>
      <c r="BRQ57" s="18"/>
      <c r="BRR57" s="18"/>
      <c r="BRS57" s="18"/>
      <c r="BRT57" s="18"/>
      <c r="BRU57" s="18"/>
      <c r="BRV57" s="18"/>
      <c r="BRW57" s="18"/>
      <c r="BRX57" s="18"/>
      <c r="BRY57" s="18"/>
      <c r="BRZ57" s="18"/>
      <c r="BSA57" s="18"/>
      <c r="BSB57" s="18"/>
      <c r="BSC57" s="18"/>
      <c r="BSD57" s="18"/>
      <c r="BSE57" s="18"/>
      <c r="BSF57" s="18"/>
      <c r="BSG57" s="18"/>
      <c r="BSH57" s="18"/>
      <c r="BSI57" s="18"/>
      <c r="BSJ57" s="18"/>
      <c r="BSK57" s="18"/>
      <c r="BSL57" s="18"/>
      <c r="BSM57" s="18"/>
      <c r="BSN57" s="18"/>
      <c r="BSO57" s="18"/>
      <c r="BSP57" s="18"/>
      <c r="BSQ57" s="18"/>
      <c r="BSR57" s="18"/>
      <c r="BSS57" s="18"/>
      <c r="BST57" s="18"/>
      <c r="BSU57" s="18"/>
      <c r="BSV57" s="18"/>
      <c r="BSW57" s="18"/>
      <c r="BSX57" s="18"/>
      <c r="BSY57" s="18"/>
      <c r="BSZ57" s="18"/>
      <c r="BTA57" s="18"/>
      <c r="BTB57" s="18"/>
      <c r="BTC57" s="18"/>
      <c r="BTD57" s="18"/>
      <c r="BTE57" s="18"/>
      <c r="BTF57" s="18"/>
      <c r="BTG57" s="18"/>
      <c r="BTH57" s="18"/>
      <c r="BTI57" s="18"/>
      <c r="BTJ57" s="18"/>
      <c r="BTK57" s="18"/>
      <c r="BTL57" s="18"/>
      <c r="BTM57" s="18"/>
      <c r="BTN57" s="18"/>
      <c r="BTO57" s="18"/>
      <c r="BTP57" s="18"/>
      <c r="BTQ57" s="18"/>
      <c r="BTR57" s="18"/>
      <c r="BTS57" s="18"/>
      <c r="BTT57" s="18"/>
      <c r="BTU57" s="18"/>
      <c r="BTV57" s="18"/>
      <c r="BTW57" s="18"/>
      <c r="BTX57" s="18"/>
      <c r="BTY57" s="18"/>
      <c r="BTZ57" s="18"/>
      <c r="BUA57" s="18"/>
      <c r="BUB57" s="18"/>
      <c r="BUC57" s="18"/>
      <c r="BUD57" s="18"/>
      <c r="BUE57" s="18"/>
      <c r="BUF57" s="18"/>
      <c r="BUG57" s="18"/>
      <c r="BUH57" s="18"/>
      <c r="BUI57" s="18"/>
      <c r="BUJ57" s="18"/>
      <c r="BUK57" s="18"/>
      <c r="BUL57" s="18"/>
      <c r="BUM57" s="18"/>
      <c r="BUN57" s="18"/>
      <c r="BUO57" s="18"/>
      <c r="BUP57" s="18"/>
      <c r="BUQ57" s="18"/>
      <c r="BUR57" s="18"/>
      <c r="BUS57" s="18"/>
      <c r="BUT57" s="18"/>
      <c r="BUU57" s="18"/>
      <c r="BUV57" s="18"/>
      <c r="BUW57" s="18"/>
    </row>
    <row r="58" spans="1:1921" ht="49.5" customHeight="1" x14ac:dyDescent="0.2">
      <c r="A58" s="9" t="s">
        <v>185</v>
      </c>
      <c r="B58" s="19" t="s">
        <v>143</v>
      </c>
      <c r="C58" s="19" t="s">
        <v>323</v>
      </c>
      <c r="D58" s="16"/>
      <c r="E58" s="17"/>
      <c r="F58" s="10"/>
      <c r="G58" s="94" t="s">
        <v>322</v>
      </c>
      <c r="H58" s="17"/>
      <c r="I58" s="12"/>
      <c r="J58" s="17"/>
      <c r="K58" s="10"/>
      <c r="L58" s="14"/>
      <c r="M58" s="63"/>
      <c r="N58" s="18"/>
    </row>
    <row r="59" spans="1:1921" ht="38.25" customHeight="1" x14ac:dyDescent="0.2">
      <c r="A59" s="9" t="s">
        <v>186</v>
      </c>
      <c r="B59" s="72" t="s">
        <v>144</v>
      </c>
      <c r="C59" s="19" t="s">
        <v>331</v>
      </c>
      <c r="D59" s="11" t="s">
        <v>10</v>
      </c>
      <c r="E59" s="17">
        <v>12000</v>
      </c>
      <c r="F59" s="10">
        <f t="shared" ref="F59:F63" si="36">E59*3</f>
        <v>36000</v>
      </c>
      <c r="G59" s="95"/>
      <c r="H59" s="10" t="s">
        <v>325</v>
      </c>
      <c r="I59" s="80">
        <v>3.2199999999999999E-2</v>
      </c>
      <c r="J59" s="17">
        <f t="shared" ref="J59:J63" si="37">F59*I59</f>
        <v>1159.2</v>
      </c>
      <c r="K59" s="10">
        <f t="shared" ref="K59:K63" si="38">J59*0.05</f>
        <v>57.960000000000008</v>
      </c>
      <c r="L59" s="14">
        <f t="shared" ref="L59:L63" si="39">J59*1.05</f>
        <v>1217.1600000000001</v>
      </c>
      <c r="M59" s="82"/>
      <c r="N59" s="18"/>
    </row>
    <row r="60" spans="1:1921" ht="38.25" customHeight="1" x14ac:dyDescent="0.2">
      <c r="A60" s="9" t="s">
        <v>187</v>
      </c>
      <c r="B60" s="72" t="s">
        <v>145</v>
      </c>
      <c r="C60" s="19" t="s">
        <v>332</v>
      </c>
      <c r="D60" s="11" t="s">
        <v>10</v>
      </c>
      <c r="E60" s="17">
        <v>5000</v>
      </c>
      <c r="F60" s="10">
        <f t="shared" si="36"/>
        <v>15000</v>
      </c>
      <c r="G60" s="95"/>
      <c r="H60" s="10" t="s">
        <v>330</v>
      </c>
      <c r="I60" s="80">
        <v>5.7599999999999998E-2</v>
      </c>
      <c r="J60" s="17">
        <f t="shared" si="37"/>
        <v>864</v>
      </c>
      <c r="K60" s="10">
        <f t="shared" si="38"/>
        <v>43.2</v>
      </c>
      <c r="L60" s="14">
        <f t="shared" si="39"/>
        <v>907.2</v>
      </c>
      <c r="M60" s="82"/>
      <c r="N60" s="18"/>
    </row>
    <row r="61" spans="1:1921" ht="38.25" customHeight="1" x14ac:dyDescent="0.2">
      <c r="A61" s="9" t="s">
        <v>188</v>
      </c>
      <c r="B61" s="72" t="s">
        <v>146</v>
      </c>
      <c r="C61" s="19" t="s">
        <v>333</v>
      </c>
      <c r="D61" s="11" t="s">
        <v>10</v>
      </c>
      <c r="E61" s="17">
        <v>2000</v>
      </c>
      <c r="F61" s="10">
        <f t="shared" si="36"/>
        <v>6000</v>
      </c>
      <c r="G61" s="95"/>
      <c r="H61" s="10" t="s">
        <v>326</v>
      </c>
      <c r="I61" s="80">
        <v>8.1799999999999998E-2</v>
      </c>
      <c r="J61" s="17">
        <f t="shared" si="37"/>
        <v>490.8</v>
      </c>
      <c r="K61" s="10">
        <f t="shared" si="38"/>
        <v>24.540000000000003</v>
      </c>
      <c r="L61" s="14">
        <f t="shared" si="39"/>
        <v>515.34</v>
      </c>
      <c r="M61" s="82"/>
      <c r="N61" s="18"/>
    </row>
    <row r="62" spans="1:1921" ht="38.25" customHeight="1" x14ac:dyDescent="0.2">
      <c r="A62" s="9" t="s">
        <v>189</v>
      </c>
      <c r="B62" s="72" t="s">
        <v>147</v>
      </c>
      <c r="C62" s="19" t="s">
        <v>334</v>
      </c>
      <c r="D62" s="11" t="s">
        <v>10</v>
      </c>
      <c r="E62" s="17">
        <v>1000</v>
      </c>
      <c r="F62" s="10">
        <f t="shared" si="36"/>
        <v>3000</v>
      </c>
      <c r="G62" s="95"/>
      <c r="H62" s="10" t="s">
        <v>327</v>
      </c>
      <c r="I62" s="80">
        <v>0.1048</v>
      </c>
      <c r="J62" s="17">
        <f t="shared" si="37"/>
        <v>314.40000000000003</v>
      </c>
      <c r="K62" s="10">
        <f t="shared" si="38"/>
        <v>15.720000000000002</v>
      </c>
      <c r="L62" s="14">
        <f t="shared" si="39"/>
        <v>330.12000000000006</v>
      </c>
      <c r="M62" s="82"/>
      <c r="N62" s="18"/>
    </row>
    <row r="63" spans="1:1921" ht="38.25" customHeight="1" x14ac:dyDescent="0.2">
      <c r="A63" s="9" t="s">
        <v>190</v>
      </c>
      <c r="B63" s="72" t="s">
        <v>148</v>
      </c>
      <c r="C63" s="19" t="s">
        <v>335</v>
      </c>
      <c r="D63" s="11" t="s">
        <v>10</v>
      </c>
      <c r="E63" s="17">
        <v>1000</v>
      </c>
      <c r="F63" s="10">
        <f t="shared" si="36"/>
        <v>3000</v>
      </c>
      <c r="G63" s="95"/>
      <c r="H63" s="10" t="s">
        <v>328</v>
      </c>
      <c r="I63" s="80">
        <v>0.128</v>
      </c>
      <c r="J63" s="17">
        <f t="shared" si="37"/>
        <v>384</v>
      </c>
      <c r="K63" s="10">
        <f t="shared" si="38"/>
        <v>19.200000000000003</v>
      </c>
      <c r="L63" s="14">
        <f t="shared" si="39"/>
        <v>403.20000000000005</v>
      </c>
      <c r="M63" s="82"/>
      <c r="N63" s="18"/>
    </row>
    <row r="64" spans="1:1921" ht="38.25" customHeight="1" x14ac:dyDescent="0.2">
      <c r="A64" s="9" t="s">
        <v>191</v>
      </c>
      <c r="B64" s="73" t="s">
        <v>149</v>
      </c>
      <c r="C64" s="19" t="s">
        <v>336</v>
      </c>
      <c r="D64" s="11" t="s">
        <v>10</v>
      </c>
      <c r="E64" s="17">
        <v>1000</v>
      </c>
      <c r="F64" s="10">
        <f>E64*3</f>
        <v>3000</v>
      </c>
      <c r="G64" s="95"/>
      <c r="H64" s="10" t="s">
        <v>329</v>
      </c>
      <c r="I64" s="80">
        <v>0.154</v>
      </c>
      <c r="J64" s="17">
        <f t="shared" ref="J64" si="40">F64*I64</f>
        <v>462</v>
      </c>
      <c r="K64" s="10">
        <f t="shared" ref="K64" si="41">J64*0.05</f>
        <v>23.1</v>
      </c>
      <c r="L64" s="14">
        <f t="shared" ref="L64" si="42">J64*1.05</f>
        <v>485.1</v>
      </c>
      <c r="M64" s="82"/>
      <c r="N64" s="18"/>
    </row>
    <row r="65" spans="1:1921" s="54" customFormat="1" ht="12" customHeight="1" x14ac:dyDescent="0.2">
      <c r="A65" s="100" t="s">
        <v>29</v>
      </c>
      <c r="B65" s="101"/>
      <c r="C65" s="59"/>
      <c r="D65" s="11" t="s">
        <v>10</v>
      </c>
      <c r="E65" s="60">
        <f>SUM(E59:E64)</f>
        <v>22000</v>
      </c>
      <c r="F65" s="60">
        <f>SUM(F59:F64)</f>
        <v>66000</v>
      </c>
      <c r="G65" s="96"/>
      <c r="H65" s="51"/>
      <c r="I65" s="61"/>
      <c r="J65" s="60">
        <f>SUM(J59:J64)</f>
        <v>3674.4</v>
      </c>
      <c r="K65" s="60">
        <f>SUM(K59:K64)</f>
        <v>183.72</v>
      </c>
      <c r="L65" s="60">
        <f>SUM(L59:L64)</f>
        <v>3858.1200000000003</v>
      </c>
      <c r="M65" s="82"/>
    </row>
    <row r="66" spans="1:1921" s="62" customFormat="1" ht="12" customHeight="1" x14ac:dyDescent="0.2">
      <c r="A66" s="97" t="s">
        <v>173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82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  <c r="QG66" s="18"/>
      <c r="QH66" s="18"/>
      <c r="QI66" s="18"/>
      <c r="QJ66" s="18"/>
      <c r="QK66" s="18"/>
      <c r="QL66" s="18"/>
      <c r="QM66" s="18"/>
      <c r="QN66" s="18"/>
      <c r="QO66" s="18"/>
      <c r="QP66" s="18"/>
      <c r="QQ66" s="18"/>
      <c r="QR66" s="18"/>
      <c r="QS66" s="18"/>
      <c r="QT66" s="18"/>
      <c r="QU66" s="18"/>
      <c r="QV66" s="18"/>
      <c r="QW66" s="18"/>
      <c r="QX66" s="18"/>
      <c r="QY66" s="18"/>
      <c r="QZ66" s="18"/>
      <c r="RA66" s="18"/>
      <c r="RB66" s="18"/>
      <c r="RC66" s="18"/>
      <c r="RD66" s="18"/>
      <c r="RE66" s="18"/>
      <c r="RF66" s="18"/>
      <c r="RG66" s="18"/>
      <c r="RH66" s="18"/>
      <c r="RI66" s="18"/>
      <c r="RJ66" s="18"/>
      <c r="RK66" s="18"/>
      <c r="RL66" s="18"/>
      <c r="RM66" s="18"/>
      <c r="RN66" s="18"/>
      <c r="RO66" s="18"/>
      <c r="RP66" s="18"/>
      <c r="RQ66" s="18"/>
      <c r="RR66" s="18"/>
      <c r="RS66" s="18"/>
      <c r="RT66" s="18"/>
      <c r="RU66" s="18"/>
      <c r="RV66" s="18"/>
      <c r="RW66" s="18"/>
      <c r="RX66" s="18"/>
      <c r="RY66" s="18"/>
      <c r="RZ66" s="18"/>
      <c r="SA66" s="18"/>
      <c r="SB66" s="18"/>
      <c r="SC66" s="18"/>
      <c r="SD66" s="18"/>
      <c r="SE66" s="18"/>
      <c r="SF66" s="18"/>
      <c r="SG66" s="18"/>
      <c r="SH66" s="18"/>
      <c r="SI66" s="18"/>
      <c r="SJ66" s="18"/>
      <c r="SK66" s="18"/>
      <c r="SL66" s="18"/>
      <c r="SM66" s="18"/>
      <c r="SN66" s="18"/>
      <c r="SO66" s="18"/>
      <c r="SP66" s="18"/>
      <c r="SQ66" s="18"/>
      <c r="SR66" s="18"/>
      <c r="SS66" s="18"/>
      <c r="ST66" s="18"/>
      <c r="SU66" s="18"/>
      <c r="SV66" s="18"/>
      <c r="SW66" s="18"/>
      <c r="SX66" s="18"/>
      <c r="SY66" s="18"/>
      <c r="SZ66" s="18"/>
      <c r="TA66" s="18"/>
      <c r="TB66" s="18"/>
      <c r="TC66" s="18"/>
      <c r="TD66" s="18"/>
      <c r="TE66" s="18"/>
      <c r="TF66" s="18"/>
      <c r="TG66" s="18"/>
      <c r="TH66" s="18"/>
      <c r="TI66" s="18"/>
      <c r="TJ66" s="18"/>
      <c r="TK66" s="18"/>
      <c r="TL66" s="18"/>
      <c r="TM66" s="18"/>
      <c r="TN66" s="18"/>
      <c r="TO66" s="18"/>
      <c r="TP66" s="18"/>
      <c r="TQ66" s="18"/>
      <c r="TR66" s="18"/>
      <c r="TS66" s="18"/>
      <c r="TT66" s="18"/>
      <c r="TU66" s="18"/>
      <c r="TV66" s="18"/>
      <c r="TW66" s="18"/>
      <c r="TX66" s="18"/>
      <c r="TY66" s="18"/>
      <c r="TZ66" s="18"/>
      <c r="UA66" s="18"/>
      <c r="UB66" s="18"/>
      <c r="UC66" s="18"/>
      <c r="UD66" s="18"/>
      <c r="UE66" s="18"/>
      <c r="UF66" s="18"/>
      <c r="UG66" s="18"/>
      <c r="UH66" s="18"/>
      <c r="UI66" s="18"/>
      <c r="UJ66" s="18"/>
      <c r="UK66" s="18"/>
      <c r="UL66" s="18"/>
      <c r="UM66" s="18"/>
      <c r="UN66" s="18"/>
      <c r="UO66" s="18"/>
      <c r="UP66" s="18"/>
      <c r="UQ66" s="18"/>
      <c r="UR66" s="18"/>
      <c r="US66" s="18"/>
      <c r="UT66" s="18"/>
      <c r="UU66" s="18"/>
      <c r="UV66" s="18"/>
      <c r="UW66" s="18"/>
      <c r="UX66" s="18"/>
      <c r="UY66" s="18"/>
      <c r="UZ66" s="18"/>
      <c r="VA66" s="18"/>
      <c r="VB66" s="18"/>
      <c r="VC66" s="18"/>
      <c r="VD66" s="18"/>
      <c r="VE66" s="18"/>
      <c r="VF66" s="18"/>
      <c r="VG66" s="18"/>
      <c r="VH66" s="18"/>
      <c r="VI66" s="18"/>
      <c r="VJ66" s="18"/>
      <c r="VK66" s="18"/>
      <c r="VL66" s="18"/>
      <c r="VM66" s="18"/>
      <c r="VN66" s="18"/>
      <c r="VO66" s="18"/>
      <c r="VP66" s="18"/>
      <c r="VQ66" s="18"/>
      <c r="VR66" s="18"/>
      <c r="VS66" s="18"/>
      <c r="VT66" s="18"/>
      <c r="VU66" s="18"/>
      <c r="VV66" s="18"/>
      <c r="VW66" s="18"/>
      <c r="VX66" s="18"/>
      <c r="VY66" s="18"/>
      <c r="VZ66" s="18"/>
      <c r="WA66" s="18"/>
      <c r="WB66" s="18"/>
      <c r="WC66" s="18"/>
      <c r="WD66" s="18"/>
      <c r="WE66" s="18"/>
      <c r="WF66" s="18"/>
      <c r="WG66" s="18"/>
      <c r="WH66" s="18"/>
      <c r="WI66" s="18"/>
      <c r="WJ66" s="18"/>
      <c r="WK66" s="18"/>
      <c r="WL66" s="18"/>
      <c r="WM66" s="18"/>
      <c r="WN66" s="18"/>
      <c r="WO66" s="18"/>
      <c r="WP66" s="18"/>
      <c r="WQ66" s="18"/>
      <c r="WR66" s="18"/>
      <c r="WS66" s="18"/>
      <c r="WT66" s="18"/>
      <c r="WU66" s="18"/>
      <c r="WV66" s="18"/>
      <c r="WW66" s="18"/>
      <c r="WX66" s="18"/>
      <c r="WY66" s="18"/>
      <c r="WZ66" s="18"/>
      <c r="XA66" s="18"/>
      <c r="XB66" s="18"/>
      <c r="XC66" s="18"/>
      <c r="XD66" s="18"/>
      <c r="XE66" s="18"/>
      <c r="XF66" s="18"/>
      <c r="XG66" s="18"/>
      <c r="XH66" s="18"/>
      <c r="XI66" s="18"/>
      <c r="XJ66" s="18"/>
      <c r="XK66" s="18"/>
      <c r="XL66" s="18"/>
      <c r="XM66" s="18"/>
      <c r="XN66" s="18"/>
      <c r="XO66" s="18"/>
      <c r="XP66" s="18"/>
      <c r="XQ66" s="18"/>
      <c r="XR66" s="18"/>
      <c r="XS66" s="18"/>
      <c r="XT66" s="18"/>
      <c r="XU66" s="18"/>
      <c r="XV66" s="18"/>
      <c r="XW66" s="18"/>
      <c r="XX66" s="18"/>
      <c r="XY66" s="18"/>
      <c r="XZ66" s="18"/>
      <c r="YA66" s="18"/>
      <c r="YB66" s="18"/>
      <c r="YC66" s="18"/>
      <c r="YD66" s="18"/>
      <c r="YE66" s="18"/>
      <c r="YF66" s="18"/>
      <c r="YG66" s="18"/>
      <c r="YH66" s="18"/>
      <c r="YI66" s="18"/>
      <c r="YJ66" s="18"/>
      <c r="YK66" s="18"/>
      <c r="YL66" s="18"/>
      <c r="YM66" s="18"/>
      <c r="YN66" s="18"/>
      <c r="YO66" s="18"/>
      <c r="YP66" s="18"/>
      <c r="YQ66" s="18"/>
      <c r="YR66" s="18"/>
      <c r="YS66" s="18"/>
      <c r="YT66" s="18"/>
      <c r="YU66" s="18"/>
      <c r="YV66" s="18"/>
      <c r="YW66" s="18"/>
      <c r="YX66" s="18"/>
      <c r="YY66" s="18"/>
      <c r="YZ66" s="18"/>
      <c r="ZA66" s="18"/>
      <c r="ZB66" s="18"/>
      <c r="ZC66" s="18"/>
      <c r="ZD66" s="18"/>
      <c r="ZE66" s="18"/>
      <c r="ZF66" s="18"/>
      <c r="ZG66" s="18"/>
      <c r="ZH66" s="18"/>
      <c r="ZI66" s="18"/>
      <c r="ZJ66" s="18"/>
      <c r="ZK66" s="18"/>
      <c r="ZL66" s="18"/>
      <c r="ZM66" s="18"/>
      <c r="ZN66" s="18"/>
      <c r="ZO66" s="18"/>
      <c r="ZP66" s="18"/>
      <c r="ZQ66" s="18"/>
      <c r="ZR66" s="18"/>
      <c r="ZS66" s="18"/>
      <c r="ZT66" s="18"/>
      <c r="ZU66" s="18"/>
      <c r="ZV66" s="18"/>
      <c r="ZW66" s="18"/>
      <c r="ZX66" s="18"/>
      <c r="ZY66" s="18"/>
      <c r="ZZ66" s="18"/>
      <c r="AAA66" s="18"/>
      <c r="AAB66" s="18"/>
      <c r="AAC66" s="18"/>
      <c r="AAD66" s="18"/>
      <c r="AAE66" s="18"/>
      <c r="AAF66" s="18"/>
      <c r="AAG66" s="18"/>
      <c r="AAH66" s="18"/>
      <c r="AAI66" s="18"/>
      <c r="AAJ66" s="18"/>
      <c r="AAK66" s="18"/>
      <c r="AAL66" s="18"/>
      <c r="AAM66" s="18"/>
      <c r="AAN66" s="18"/>
      <c r="AAO66" s="18"/>
      <c r="AAP66" s="18"/>
      <c r="AAQ66" s="18"/>
      <c r="AAR66" s="18"/>
      <c r="AAS66" s="18"/>
      <c r="AAT66" s="18"/>
      <c r="AAU66" s="18"/>
      <c r="AAV66" s="18"/>
      <c r="AAW66" s="18"/>
      <c r="AAX66" s="18"/>
      <c r="AAY66" s="18"/>
      <c r="AAZ66" s="18"/>
      <c r="ABA66" s="18"/>
      <c r="ABB66" s="18"/>
      <c r="ABC66" s="18"/>
      <c r="ABD66" s="18"/>
      <c r="ABE66" s="18"/>
      <c r="ABF66" s="18"/>
      <c r="ABG66" s="18"/>
      <c r="ABH66" s="18"/>
      <c r="ABI66" s="18"/>
      <c r="ABJ66" s="18"/>
      <c r="ABK66" s="18"/>
      <c r="ABL66" s="18"/>
      <c r="ABM66" s="18"/>
      <c r="ABN66" s="18"/>
      <c r="ABO66" s="18"/>
      <c r="ABP66" s="18"/>
      <c r="ABQ66" s="18"/>
      <c r="ABR66" s="18"/>
      <c r="ABS66" s="18"/>
      <c r="ABT66" s="18"/>
      <c r="ABU66" s="18"/>
      <c r="ABV66" s="18"/>
      <c r="ABW66" s="18"/>
      <c r="ABX66" s="18"/>
      <c r="ABY66" s="18"/>
      <c r="ABZ66" s="18"/>
      <c r="ACA66" s="18"/>
      <c r="ACB66" s="18"/>
      <c r="ACC66" s="18"/>
      <c r="ACD66" s="18"/>
      <c r="ACE66" s="18"/>
      <c r="ACF66" s="18"/>
      <c r="ACG66" s="18"/>
      <c r="ACH66" s="18"/>
      <c r="ACI66" s="18"/>
      <c r="ACJ66" s="18"/>
      <c r="ACK66" s="18"/>
      <c r="ACL66" s="18"/>
      <c r="ACM66" s="18"/>
      <c r="ACN66" s="18"/>
      <c r="ACO66" s="18"/>
      <c r="ACP66" s="18"/>
      <c r="ACQ66" s="18"/>
      <c r="ACR66" s="18"/>
      <c r="ACS66" s="18"/>
      <c r="ACT66" s="18"/>
      <c r="ACU66" s="18"/>
      <c r="ACV66" s="18"/>
      <c r="ACW66" s="18"/>
      <c r="ACX66" s="18"/>
      <c r="ACY66" s="18"/>
      <c r="ACZ66" s="18"/>
      <c r="ADA66" s="18"/>
      <c r="ADB66" s="18"/>
      <c r="ADC66" s="18"/>
      <c r="ADD66" s="18"/>
      <c r="ADE66" s="18"/>
      <c r="ADF66" s="18"/>
      <c r="ADG66" s="18"/>
      <c r="ADH66" s="18"/>
      <c r="ADI66" s="18"/>
      <c r="ADJ66" s="18"/>
      <c r="ADK66" s="18"/>
      <c r="ADL66" s="18"/>
      <c r="ADM66" s="18"/>
      <c r="ADN66" s="18"/>
      <c r="ADO66" s="18"/>
      <c r="ADP66" s="18"/>
      <c r="ADQ66" s="18"/>
      <c r="ADR66" s="18"/>
      <c r="ADS66" s="18"/>
      <c r="ADT66" s="18"/>
      <c r="ADU66" s="18"/>
      <c r="ADV66" s="18"/>
      <c r="ADW66" s="18"/>
      <c r="ADX66" s="18"/>
      <c r="ADY66" s="18"/>
      <c r="ADZ66" s="18"/>
      <c r="AEA66" s="18"/>
      <c r="AEB66" s="18"/>
      <c r="AEC66" s="18"/>
      <c r="AED66" s="18"/>
      <c r="AEE66" s="18"/>
      <c r="AEF66" s="18"/>
      <c r="AEG66" s="18"/>
      <c r="AEH66" s="18"/>
      <c r="AEI66" s="18"/>
      <c r="AEJ66" s="18"/>
      <c r="AEK66" s="18"/>
      <c r="AEL66" s="18"/>
      <c r="AEM66" s="18"/>
      <c r="AEN66" s="18"/>
      <c r="AEO66" s="18"/>
      <c r="AEP66" s="18"/>
      <c r="AEQ66" s="18"/>
      <c r="AER66" s="18"/>
      <c r="AES66" s="18"/>
      <c r="AET66" s="18"/>
      <c r="AEU66" s="18"/>
      <c r="AEV66" s="18"/>
      <c r="AEW66" s="18"/>
      <c r="AEX66" s="18"/>
      <c r="AEY66" s="18"/>
      <c r="AEZ66" s="18"/>
      <c r="AFA66" s="18"/>
      <c r="AFB66" s="18"/>
      <c r="AFC66" s="18"/>
      <c r="AFD66" s="18"/>
      <c r="AFE66" s="18"/>
      <c r="AFF66" s="18"/>
      <c r="AFG66" s="18"/>
      <c r="AFH66" s="18"/>
      <c r="AFI66" s="18"/>
      <c r="AFJ66" s="18"/>
      <c r="AFK66" s="18"/>
      <c r="AFL66" s="18"/>
      <c r="AFM66" s="18"/>
      <c r="AFN66" s="18"/>
      <c r="AFO66" s="18"/>
      <c r="AFP66" s="18"/>
      <c r="AFQ66" s="18"/>
      <c r="AFR66" s="18"/>
      <c r="AFS66" s="18"/>
      <c r="AFT66" s="18"/>
      <c r="AFU66" s="18"/>
      <c r="AFV66" s="18"/>
      <c r="AFW66" s="18"/>
      <c r="AFX66" s="18"/>
      <c r="AFY66" s="18"/>
      <c r="AFZ66" s="18"/>
      <c r="AGA66" s="18"/>
      <c r="AGB66" s="18"/>
      <c r="AGC66" s="18"/>
      <c r="AGD66" s="18"/>
      <c r="AGE66" s="18"/>
      <c r="AGF66" s="18"/>
      <c r="AGG66" s="18"/>
      <c r="AGH66" s="18"/>
      <c r="AGI66" s="18"/>
      <c r="AGJ66" s="18"/>
      <c r="AGK66" s="18"/>
      <c r="AGL66" s="18"/>
      <c r="AGM66" s="18"/>
      <c r="AGN66" s="18"/>
      <c r="AGO66" s="18"/>
      <c r="AGP66" s="18"/>
      <c r="AGQ66" s="18"/>
      <c r="AGR66" s="18"/>
      <c r="AGS66" s="18"/>
      <c r="AGT66" s="18"/>
      <c r="AGU66" s="18"/>
      <c r="AGV66" s="18"/>
      <c r="AGW66" s="18"/>
      <c r="AGX66" s="18"/>
      <c r="AGY66" s="18"/>
      <c r="AGZ66" s="18"/>
      <c r="AHA66" s="18"/>
      <c r="AHB66" s="18"/>
      <c r="AHC66" s="18"/>
      <c r="AHD66" s="18"/>
      <c r="AHE66" s="18"/>
      <c r="AHF66" s="18"/>
      <c r="AHG66" s="18"/>
      <c r="AHH66" s="18"/>
      <c r="AHI66" s="18"/>
      <c r="AHJ66" s="18"/>
      <c r="AHK66" s="18"/>
      <c r="AHL66" s="18"/>
      <c r="AHM66" s="18"/>
      <c r="AHN66" s="18"/>
      <c r="AHO66" s="18"/>
      <c r="AHP66" s="18"/>
      <c r="AHQ66" s="18"/>
      <c r="AHR66" s="18"/>
      <c r="AHS66" s="18"/>
      <c r="AHT66" s="18"/>
      <c r="AHU66" s="18"/>
      <c r="AHV66" s="18"/>
      <c r="AHW66" s="18"/>
      <c r="AHX66" s="18"/>
      <c r="AHY66" s="18"/>
      <c r="AHZ66" s="18"/>
      <c r="AIA66" s="18"/>
      <c r="AIB66" s="18"/>
      <c r="AIC66" s="18"/>
      <c r="AID66" s="18"/>
      <c r="AIE66" s="18"/>
      <c r="AIF66" s="18"/>
      <c r="AIG66" s="18"/>
      <c r="AIH66" s="18"/>
      <c r="AII66" s="18"/>
      <c r="AIJ66" s="18"/>
      <c r="AIK66" s="18"/>
      <c r="AIL66" s="18"/>
      <c r="AIM66" s="18"/>
      <c r="AIN66" s="18"/>
      <c r="AIO66" s="18"/>
      <c r="AIP66" s="18"/>
      <c r="AIQ66" s="18"/>
      <c r="AIR66" s="18"/>
      <c r="AIS66" s="18"/>
      <c r="AIT66" s="18"/>
      <c r="AIU66" s="18"/>
      <c r="AIV66" s="18"/>
      <c r="AIW66" s="18"/>
      <c r="AIX66" s="18"/>
      <c r="AIY66" s="18"/>
      <c r="AIZ66" s="18"/>
      <c r="AJA66" s="18"/>
      <c r="AJB66" s="18"/>
      <c r="AJC66" s="18"/>
      <c r="AJD66" s="18"/>
      <c r="AJE66" s="18"/>
      <c r="AJF66" s="18"/>
      <c r="AJG66" s="18"/>
      <c r="AJH66" s="18"/>
      <c r="AJI66" s="18"/>
      <c r="AJJ66" s="18"/>
      <c r="AJK66" s="18"/>
      <c r="AJL66" s="18"/>
      <c r="AJM66" s="18"/>
      <c r="AJN66" s="18"/>
      <c r="AJO66" s="18"/>
      <c r="AJP66" s="18"/>
      <c r="AJQ66" s="18"/>
      <c r="AJR66" s="18"/>
      <c r="AJS66" s="18"/>
      <c r="AJT66" s="18"/>
      <c r="AJU66" s="18"/>
      <c r="AJV66" s="18"/>
      <c r="AJW66" s="18"/>
      <c r="AJX66" s="18"/>
      <c r="AJY66" s="18"/>
      <c r="AJZ66" s="18"/>
      <c r="AKA66" s="18"/>
      <c r="AKB66" s="18"/>
      <c r="AKC66" s="18"/>
      <c r="AKD66" s="18"/>
      <c r="AKE66" s="18"/>
      <c r="AKF66" s="18"/>
      <c r="AKG66" s="18"/>
      <c r="AKH66" s="18"/>
      <c r="AKI66" s="18"/>
      <c r="AKJ66" s="18"/>
      <c r="AKK66" s="18"/>
      <c r="AKL66" s="18"/>
      <c r="AKM66" s="18"/>
      <c r="AKN66" s="18"/>
      <c r="AKO66" s="18"/>
      <c r="AKP66" s="18"/>
      <c r="AKQ66" s="18"/>
      <c r="AKR66" s="18"/>
      <c r="AKS66" s="18"/>
      <c r="AKT66" s="18"/>
      <c r="AKU66" s="18"/>
      <c r="AKV66" s="18"/>
      <c r="AKW66" s="18"/>
      <c r="AKX66" s="18"/>
      <c r="AKY66" s="18"/>
      <c r="AKZ66" s="18"/>
      <c r="ALA66" s="18"/>
      <c r="ALB66" s="18"/>
      <c r="ALC66" s="18"/>
      <c r="ALD66" s="18"/>
      <c r="ALE66" s="18"/>
      <c r="ALF66" s="18"/>
      <c r="ALG66" s="18"/>
      <c r="ALH66" s="18"/>
      <c r="ALI66" s="18"/>
      <c r="ALJ66" s="18"/>
      <c r="ALK66" s="18"/>
      <c r="ALL66" s="18"/>
      <c r="ALM66" s="18"/>
      <c r="ALN66" s="18"/>
      <c r="ALO66" s="18"/>
      <c r="ALP66" s="18"/>
      <c r="ALQ66" s="18"/>
      <c r="ALR66" s="18"/>
      <c r="ALS66" s="18"/>
      <c r="ALT66" s="18"/>
      <c r="ALU66" s="18"/>
      <c r="ALV66" s="18"/>
      <c r="ALW66" s="18"/>
      <c r="ALX66" s="18"/>
      <c r="ALY66" s="18"/>
      <c r="ALZ66" s="18"/>
      <c r="AMA66" s="18"/>
      <c r="AMB66" s="18"/>
      <c r="AMC66" s="18"/>
      <c r="AMD66" s="18"/>
      <c r="AME66" s="18"/>
      <c r="AMF66" s="18"/>
      <c r="AMG66" s="18"/>
      <c r="AMH66" s="18"/>
      <c r="AMI66" s="18"/>
      <c r="AMJ66" s="18"/>
      <c r="AMK66" s="18"/>
      <c r="AML66" s="18"/>
      <c r="AMM66" s="18"/>
      <c r="AMN66" s="18"/>
      <c r="AMO66" s="18"/>
      <c r="AMP66" s="18"/>
      <c r="AMQ66" s="18"/>
      <c r="AMR66" s="18"/>
      <c r="AMS66" s="18"/>
      <c r="AMT66" s="18"/>
      <c r="AMU66" s="18"/>
      <c r="AMV66" s="18"/>
      <c r="AMW66" s="18"/>
      <c r="AMX66" s="18"/>
      <c r="AMY66" s="18"/>
      <c r="AMZ66" s="18"/>
      <c r="ANA66" s="18"/>
      <c r="ANB66" s="18"/>
      <c r="ANC66" s="18"/>
      <c r="AND66" s="18"/>
      <c r="ANE66" s="18"/>
      <c r="ANF66" s="18"/>
      <c r="ANG66" s="18"/>
      <c r="ANH66" s="18"/>
      <c r="ANI66" s="18"/>
      <c r="ANJ66" s="18"/>
      <c r="ANK66" s="18"/>
      <c r="ANL66" s="18"/>
      <c r="ANM66" s="18"/>
      <c r="ANN66" s="18"/>
      <c r="ANO66" s="18"/>
      <c r="ANP66" s="18"/>
      <c r="ANQ66" s="18"/>
      <c r="ANR66" s="18"/>
      <c r="ANS66" s="18"/>
      <c r="ANT66" s="18"/>
      <c r="ANU66" s="18"/>
      <c r="ANV66" s="18"/>
      <c r="ANW66" s="18"/>
      <c r="ANX66" s="18"/>
      <c r="ANY66" s="18"/>
      <c r="ANZ66" s="18"/>
      <c r="AOA66" s="18"/>
      <c r="AOB66" s="18"/>
      <c r="AOC66" s="18"/>
      <c r="AOD66" s="18"/>
      <c r="AOE66" s="18"/>
      <c r="AOF66" s="18"/>
      <c r="AOG66" s="18"/>
      <c r="AOH66" s="18"/>
      <c r="AOI66" s="18"/>
      <c r="AOJ66" s="18"/>
      <c r="AOK66" s="18"/>
      <c r="AOL66" s="18"/>
      <c r="AOM66" s="18"/>
      <c r="AON66" s="18"/>
      <c r="AOO66" s="18"/>
      <c r="AOP66" s="18"/>
      <c r="AOQ66" s="18"/>
      <c r="AOR66" s="18"/>
      <c r="AOS66" s="18"/>
      <c r="AOT66" s="18"/>
      <c r="AOU66" s="18"/>
      <c r="AOV66" s="18"/>
      <c r="AOW66" s="18"/>
      <c r="AOX66" s="18"/>
      <c r="AOY66" s="18"/>
      <c r="AOZ66" s="18"/>
      <c r="APA66" s="18"/>
      <c r="APB66" s="18"/>
      <c r="APC66" s="18"/>
      <c r="APD66" s="18"/>
      <c r="APE66" s="18"/>
      <c r="APF66" s="18"/>
      <c r="APG66" s="18"/>
      <c r="APH66" s="18"/>
      <c r="API66" s="18"/>
      <c r="APJ66" s="18"/>
      <c r="APK66" s="18"/>
      <c r="APL66" s="18"/>
      <c r="APM66" s="18"/>
      <c r="APN66" s="18"/>
      <c r="APO66" s="18"/>
      <c r="APP66" s="18"/>
      <c r="APQ66" s="18"/>
      <c r="APR66" s="18"/>
      <c r="APS66" s="18"/>
      <c r="APT66" s="18"/>
      <c r="APU66" s="18"/>
      <c r="APV66" s="18"/>
      <c r="APW66" s="18"/>
      <c r="APX66" s="18"/>
      <c r="APY66" s="18"/>
      <c r="APZ66" s="18"/>
      <c r="AQA66" s="18"/>
      <c r="AQB66" s="18"/>
      <c r="AQC66" s="18"/>
      <c r="AQD66" s="18"/>
      <c r="AQE66" s="18"/>
      <c r="AQF66" s="18"/>
      <c r="AQG66" s="18"/>
      <c r="AQH66" s="18"/>
      <c r="AQI66" s="18"/>
      <c r="AQJ66" s="18"/>
      <c r="AQK66" s="18"/>
      <c r="AQL66" s="18"/>
      <c r="AQM66" s="18"/>
      <c r="AQN66" s="18"/>
      <c r="AQO66" s="18"/>
      <c r="AQP66" s="18"/>
      <c r="AQQ66" s="18"/>
      <c r="AQR66" s="18"/>
      <c r="AQS66" s="18"/>
      <c r="AQT66" s="18"/>
      <c r="AQU66" s="18"/>
      <c r="AQV66" s="18"/>
      <c r="AQW66" s="18"/>
      <c r="AQX66" s="18"/>
      <c r="AQY66" s="18"/>
      <c r="AQZ66" s="18"/>
      <c r="ARA66" s="18"/>
      <c r="ARB66" s="18"/>
      <c r="ARC66" s="18"/>
      <c r="ARD66" s="18"/>
      <c r="ARE66" s="18"/>
      <c r="ARF66" s="18"/>
      <c r="ARG66" s="18"/>
      <c r="ARH66" s="18"/>
      <c r="ARI66" s="18"/>
      <c r="ARJ66" s="18"/>
      <c r="ARK66" s="18"/>
      <c r="ARL66" s="18"/>
      <c r="ARM66" s="18"/>
      <c r="ARN66" s="18"/>
      <c r="ARO66" s="18"/>
      <c r="ARP66" s="18"/>
      <c r="ARQ66" s="18"/>
      <c r="ARR66" s="18"/>
      <c r="ARS66" s="18"/>
      <c r="ART66" s="18"/>
      <c r="ARU66" s="18"/>
      <c r="ARV66" s="18"/>
      <c r="ARW66" s="18"/>
      <c r="ARX66" s="18"/>
      <c r="ARY66" s="18"/>
      <c r="ARZ66" s="18"/>
      <c r="ASA66" s="18"/>
      <c r="ASB66" s="18"/>
      <c r="ASC66" s="18"/>
      <c r="ASD66" s="18"/>
      <c r="ASE66" s="18"/>
      <c r="ASF66" s="18"/>
      <c r="ASG66" s="18"/>
      <c r="ASH66" s="18"/>
      <c r="ASI66" s="18"/>
      <c r="ASJ66" s="18"/>
      <c r="ASK66" s="18"/>
      <c r="ASL66" s="18"/>
      <c r="ASM66" s="18"/>
      <c r="ASN66" s="18"/>
      <c r="ASO66" s="18"/>
      <c r="ASP66" s="18"/>
      <c r="ASQ66" s="18"/>
      <c r="ASR66" s="18"/>
      <c r="ASS66" s="18"/>
      <c r="AST66" s="18"/>
      <c r="ASU66" s="18"/>
      <c r="ASV66" s="18"/>
      <c r="ASW66" s="18"/>
      <c r="ASX66" s="18"/>
      <c r="ASY66" s="18"/>
      <c r="ASZ66" s="18"/>
      <c r="ATA66" s="18"/>
      <c r="ATB66" s="18"/>
      <c r="ATC66" s="18"/>
      <c r="ATD66" s="18"/>
      <c r="ATE66" s="18"/>
      <c r="ATF66" s="18"/>
      <c r="ATG66" s="18"/>
      <c r="ATH66" s="18"/>
      <c r="ATI66" s="18"/>
      <c r="ATJ66" s="18"/>
      <c r="ATK66" s="18"/>
      <c r="ATL66" s="18"/>
      <c r="ATM66" s="18"/>
      <c r="ATN66" s="18"/>
      <c r="ATO66" s="18"/>
      <c r="ATP66" s="18"/>
      <c r="ATQ66" s="18"/>
      <c r="ATR66" s="18"/>
      <c r="ATS66" s="18"/>
      <c r="ATT66" s="18"/>
      <c r="ATU66" s="18"/>
      <c r="ATV66" s="18"/>
      <c r="ATW66" s="18"/>
      <c r="ATX66" s="18"/>
      <c r="ATY66" s="18"/>
      <c r="ATZ66" s="18"/>
      <c r="AUA66" s="18"/>
      <c r="AUB66" s="18"/>
      <c r="AUC66" s="18"/>
      <c r="AUD66" s="18"/>
      <c r="AUE66" s="18"/>
      <c r="AUF66" s="18"/>
      <c r="AUG66" s="18"/>
      <c r="AUH66" s="18"/>
      <c r="AUI66" s="18"/>
      <c r="AUJ66" s="18"/>
      <c r="AUK66" s="18"/>
      <c r="AUL66" s="18"/>
      <c r="AUM66" s="18"/>
      <c r="AUN66" s="18"/>
      <c r="AUO66" s="18"/>
      <c r="AUP66" s="18"/>
      <c r="AUQ66" s="18"/>
      <c r="AUR66" s="18"/>
      <c r="AUS66" s="18"/>
      <c r="AUT66" s="18"/>
      <c r="AUU66" s="18"/>
      <c r="AUV66" s="18"/>
      <c r="AUW66" s="18"/>
      <c r="AUX66" s="18"/>
      <c r="AUY66" s="18"/>
      <c r="AUZ66" s="18"/>
      <c r="AVA66" s="18"/>
      <c r="AVB66" s="18"/>
      <c r="AVC66" s="18"/>
      <c r="AVD66" s="18"/>
      <c r="AVE66" s="18"/>
      <c r="AVF66" s="18"/>
      <c r="AVG66" s="18"/>
      <c r="AVH66" s="18"/>
      <c r="AVI66" s="18"/>
      <c r="AVJ66" s="18"/>
      <c r="AVK66" s="18"/>
      <c r="AVL66" s="18"/>
      <c r="AVM66" s="18"/>
      <c r="AVN66" s="18"/>
      <c r="AVO66" s="18"/>
      <c r="AVP66" s="18"/>
      <c r="AVQ66" s="18"/>
      <c r="AVR66" s="18"/>
      <c r="AVS66" s="18"/>
      <c r="AVT66" s="18"/>
      <c r="AVU66" s="18"/>
      <c r="AVV66" s="18"/>
      <c r="AVW66" s="18"/>
      <c r="AVX66" s="18"/>
      <c r="AVY66" s="18"/>
      <c r="AVZ66" s="18"/>
      <c r="AWA66" s="18"/>
      <c r="AWB66" s="18"/>
      <c r="AWC66" s="18"/>
      <c r="AWD66" s="18"/>
      <c r="AWE66" s="18"/>
      <c r="AWF66" s="18"/>
      <c r="AWG66" s="18"/>
      <c r="AWH66" s="18"/>
      <c r="AWI66" s="18"/>
      <c r="AWJ66" s="18"/>
      <c r="AWK66" s="18"/>
      <c r="AWL66" s="18"/>
      <c r="AWM66" s="18"/>
      <c r="AWN66" s="18"/>
      <c r="AWO66" s="18"/>
      <c r="AWP66" s="18"/>
      <c r="AWQ66" s="18"/>
      <c r="AWR66" s="18"/>
      <c r="AWS66" s="18"/>
      <c r="AWT66" s="18"/>
      <c r="AWU66" s="18"/>
      <c r="AWV66" s="18"/>
      <c r="AWW66" s="18"/>
      <c r="AWX66" s="18"/>
      <c r="AWY66" s="18"/>
      <c r="AWZ66" s="18"/>
      <c r="AXA66" s="18"/>
      <c r="AXB66" s="18"/>
      <c r="AXC66" s="18"/>
      <c r="AXD66" s="18"/>
      <c r="AXE66" s="18"/>
      <c r="AXF66" s="18"/>
      <c r="AXG66" s="18"/>
      <c r="AXH66" s="18"/>
      <c r="AXI66" s="18"/>
      <c r="AXJ66" s="18"/>
      <c r="AXK66" s="18"/>
      <c r="AXL66" s="18"/>
      <c r="AXM66" s="18"/>
      <c r="AXN66" s="18"/>
      <c r="AXO66" s="18"/>
      <c r="AXP66" s="18"/>
      <c r="AXQ66" s="18"/>
      <c r="AXR66" s="18"/>
      <c r="AXS66" s="18"/>
      <c r="AXT66" s="18"/>
      <c r="AXU66" s="18"/>
      <c r="AXV66" s="18"/>
      <c r="AXW66" s="18"/>
      <c r="AXX66" s="18"/>
      <c r="AXY66" s="18"/>
      <c r="AXZ66" s="18"/>
      <c r="AYA66" s="18"/>
      <c r="AYB66" s="18"/>
      <c r="AYC66" s="18"/>
      <c r="AYD66" s="18"/>
      <c r="AYE66" s="18"/>
      <c r="AYF66" s="18"/>
      <c r="AYG66" s="18"/>
      <c r="AYH66" s="18"/>
      <c r="AYI66" s="18"/>
      <c r="AYJ66" s="18"/>
      <c r="AYK66" s="18"/>
      <c r="AYL66" s="18"/>
      <c r="AYM66" s="18"/>
      <c r="AYN66" s="18"/>
      <c r="AYO66" s="18"/>
      <c r="AYP66" s="18"/>
      <c r="AYQ66" s="18"/>
      <c r="AYR66" s="18"/>
      <c r="AYS66" s="18"/>
      <c r="AYT66" s="18"/>
      <c r="AYU66" s="18"/>
      <c r="AYV66" s="18"/>
      <c r="AYW66" s="18"/>
      <c r="AYX66" s="18"/>
      <c r="AYY66" s="18"/>
      <c r="AYZ66" s="18"/>
      <c r="AZA66" s="18"/>
      <c r="AZB66" s="18"/>
      <c r="AZC66" s="18"/>
      <c r="AZD66" s="18"/>
      <c r="AZE66" s="18"/>
      <c r="AZF66" s="18"/>
      <c r="AZG66" s="18"/>
      <c r="AZH66" s="18"/>
      <c r="AZI66" s="18"/>
      <c r="AZJ66" s="18"/>
      <c r="AZK66" s="18"/>
      <c r="AZL66" s="18"/>
      <c r="AZM66" s="18"/>
      <c r="AZN66" s="18"/>
      <c r="AZO66" s="18"/>
      <c r="AZP66" s="18"/>
      <c r="AZQ66" s="18"/>
      <c r="AZR66" s="18"/>
      <c r="AZS66" s="18"/>
      <c r="AZT66" s="18"/>
      <c r="AZU66" s="18"/>
      <c r="AZV66" s="18"/>
      <c r="AZW66" s="18"/>
      <c r="AZX66" s="18"/>
      <c r="AZY66" s="18"/>
      <c r="AZZ66" s="18"/>
      <c r="BAA66" s="18"/>
      <c r="BAB66" s="18"/>
      <c r="BAC66" s="18"/>
      <c r="BAD66" s="18"/>
      <c r="BAE66" s="18"/>
      <c r="BAF66" s="18"/>
      <c r="BAG66" s="18"/>
      <c r="BAH66" s="18"/>
      <c r="BAI66" s="18"/>
      <c r="BAJ66" s="18"/>
      <c r="BAK66" s="18"/>
      <c r="BAL66" s="18"/>
      <c r="BAM66" s="18"/>
      <c r="BAN66" s="18"/>
      <c r="BAO66" s="18"/>
      <c r="BAP66" s="18"/>
      <c r="BAQ66" s="18"/>
      <c r="BAR66" s="18"/>
      <c r="BAS66" s="18"/>
      <c r="BAT66" s="18"/>
      <c r="BAU66" s="18"/>
      <c r="BAV66" s="18"/>
      <c r="BAW66" s="18"/>
      <c r="BAX66" s="18"/>
      <c r="BAY66" s="18"/>
      <c r="BAZ66" s="18"/>
      <c r="BBA66" s="18"/>
      <c r="BBB66" s="18"/>
      <c r="BBC66" s="18"/>
      <c r="BBD66" s="18"/>
      <c r="BBE66" s="18"/>
      <c r="BBF66" s="18"/>
      <c r="BBG66" s="18"/>
      <c r="BBH66" s="18"/>
      <c r="BBI66" s="18"/>
      <c r="BBJ66" s="18"/>
      <c r="BBK66" s="18"/>
      <c r="BBL66" s="18"/>
      <c r="BBM66" s="18"/>
      <c r="BBN66" s="18"/>
      <c r="BBO66" s="18"/>
      <c r="BBP66" s="18"/>
      <c r="BBQ66" s="18"/>
      <c r="BBR66" s="18"/>
      <c r="BBS66" s="18"/>
      <c r="BBT66" s="18"/>
      <c r="BBU66" s="18"/>
      <c r="BBV66" s="18"/>
      <c r="BBW66" s="18"/>
      <c r="BBX66" s="18"/>
      <c r="BBY66" s="18"/>
      <c r="BBZ66" s="18"/>
      <c r="BCA66" s="18"/>
      <c r="BCB66" s="18"/>
      <c r="BCC66" s="18"/>
      <c r="BCD66" s="18"/>
      <c r="BCE66" s="18"/>
      <c r="BCF66" s="18"/>
      <c r="BCG66" s="18"/>
      <c r="BCH66" s="18"/>
      <c r="BCI66" s="18"/>
      <c r="BCJ66" s="18"/>
      <c r="BCK66" s="18"/>
      <c r="BCL66" s="18"/>
      <c r="BCM66" s="18"/>
      <c r="BCN66" s="18"/>
      <c r="BCO66" s="18"/>
      <c r="BCP66" s="18"/>
      <c r="BCQ66" s="18"/>
      <c r="BCR66" s="18"/>
      <c r="BCS66" s="18"/>
      <c r="BCT66" s="18"/>
      <c r="BCU66" s="18"/>
      <c r="BCV66" s="18"/>
      <c r="BCW66" s="18"/>
      <c r="BCX66" s="18"/>
      <c r="BCY66" s="18"/>
      <c r="BCZ66" s="18"/>
      <c r="BDA66" s="18"/>
      <c r="BDB66" s="18"/>
      <c r="BDC66" s="18"/>
      <c r="BDD66" s="18"/>
      <c r="BDE66" s="18"/>
      <c r="BDF66" s="18"/>
      <c r="BDG66" s="18"/>
      <c r="BDH66" s="18"/>
      <c r="BDI66" s="18"/>
      <c r="BDJ66" s="18"/>
      <c r="BDK66" s="18"/>
      <c r="BDL66" s="18"/>
      <c r="BDM66" s="18"/>
      <c r="BDN66" s="18"/>
      <c r="BDO66" s="18"/>
      <c r="BDP66" s="18"/>
      <c r="BDQ66" s="18"/>
      <c r="BDR66" s="18"/>
      <c r="BDS66" s="18"/>
      <c r="BDT66" s="18"/>
      <c r="BDU66" s="18"/>
      <c r="BDV66" s="18"/>
      <c r="BDW66" s="18"/>
      <c r="BDX66" s="18"/>
      <c r="BDY66" s="18"/>
      <c r="BDZ66" s="18"/>
      <c r="BEA66" s="18"/>
      <c r="BEB66" s="18"/>
      <c r="BEC66" s="18"/>
      <c r="BED66" s="18"/>
      <c r="BEE66" s="18"/>
      <c r="BEF66" s="18"/>
      <c r="BEG66" s="18"/>
      <c r="BEH66" s="18"/>
      <c r="BEI66" s="18"/>
      <c r="BEJ66" s="18"/>
      <c r="BEK66" s="18"/>
      <c r="BEL66" s="18"/>
      <c r="BEM66" s="18"/>
      <c r="BEN66" s="18"/>
      <c r="BEO66" s="18"/>
      <c r="BEP66" s="18"/>
      <c r="BEQ66" s="18"/>
      <c r="BER66" s="18"/>
      <c r="BES66" s="18"/>
      <c r="BET66" s="18"/>
      <c r="BEU66" s="18"/>
      <c r="BEV66" s="18"/>
      <c r="BEW66" s="18"/>
      <c r="BEX66" s="18"/>
      <c r="BEY66" s="18"/>
      <c r="BEZ66" s="18"/>
      <c r="BFA66" s="18"/>
      <c r="BFB66" s="18"/>
      <c r="BFC66" s="18"/>
      <c r="BFD66" s="18"/>
      <c r="BFE66" s="18"/>
      <c r="BFF66" s="18"/>
      <c r="BFG66" s="18"/>
      <c r="BFH66" s="18"/>
      <c r="BFI66" s="18"/>
      <c r="BFJ66" s="18"/>
      <c r="BFK66" s="18"/>
      <c r="BFL66" s="18"/>
      <c r="BFM66" s="18"/>
      <c r="BFN66" s="18"/>
      <c r="BFO66" s="18"/>
      <c r="BFP66" s="18"/>
      <c r="BFQ66" s="18"/>
      <c r="BFR66" s="18"/>
      <c r="BFS66" s="18"/>
      <c r="BFT66" s="18"/>
      <c r="BFU66" s="18"/>
      <c r="BFV66" s="18"/>
      <c r="BFW66" s="18"/>
      <c r="BFX66" s="18"/>
      <c r="BFY66" s="18"/>
      <c r="BFZ66" s="18"/>
      <c r="BGA66" s="18"/>
      <c r="BGB66" s="18"/>
      <c r="BGC66" s="18"/>
      <c r="BGD66" s="18"/>
      <c r="BGE66" s="18"/>
      <c r="BGF66" s="18"/>
      <c r="BGG66" s="18"/>
      <c r="BGH66" s="18"/>
      <c r="BGI66" s="18"/>
      <c r="BGJ66" s="18"/>
      <c r="BGK66" s="18"/>
      <c r="BGL66" s="18"/>
      <c r="BGM66" s="18"/>
      <c r="BGN66" s="18"/>
      <c r="BGO66" s="18"/>
      <c r="BGP66" s="18"/>
      <c r="BGQ66" s="18"/>
      <c r="BGR66" s="18"/>
      <c r="BGS66" s="18"/>
      <c r="BGT66" s="18"/>
      <c r="BGU66" s="18"/>
      <c r="BGV66" s="18"/>
      <c r="BGW66" s="18"/>
      <c r="BGX66" s="18"/>
      <c r="BGY66" s="18"/>
      <c r="BGZ66" s="18"/>
      <c r="BHA66" s="18"/>
      <c r="BHB66" s="18"/>
      <c r="BHC66" s="18"/>
      <c r="BHD66" s="18"/>
      <c r="BHE66" s="18"/>
      <c r="BHF66" s="18"/>
      <c r="BHG66" s="18"/>
      <c r="BHH66" s="18"/>
      <c r="BHI66" s="18"/>
      <c r="BHJ66" s="18"/>
      <c r="BHK66" s="18"/>
      <c r="BHL66" s="18"/>
      <c r="BHM66" s="18"/>
      <c r="BHN66" s="18"/>
      <c r="BHO66" s="18"/>
      <c r="BHP66" s="18"/>
      <c r="BHQ66" s="18"/>
      <c r="BHR66" s="18"/>
      <c r="BHS66" s="18"/>
      <c r="BHT66" s="18"/>
      <c r="BHU66" s="18"/>
      <c r="BHV66" s="18"/>
      <c r="BHW66" s="18"/>
      <c r="BHX66" s="18"/>
      <c r="BHY66" s="18"/>
      <c r="BHZ66" s="18"/>
      <c r="BIA66" s="18"/>
      <c r="BIB66" s="18"/>
      <c r="BIC66" s="18"/>
      <c r="BID66" s="18"/>
      <c r="BIE66" s="18"/>
      <c r="BIF66" s="18"/>
      <c r="BIG66" s="18"/>
      <c r="BIH66" s="18"/>
      <c r="BII66" s="18"/>
      <c r="BIJ66" s="18"/>
      <c r="BIK66" s="18"/>
      <c r="BIL66" s="18"/>
      <c r="BIM66" s="18"/>
      <c r="BIN66" s="18"/>
      <c r="BIO66" s="18"/>
      <c r="BIP66" s="18"/>
      <c r="BIQ66" s="18"/>
      <c r="BIR66" s="18"/>
      <c r="BIS66" s="18"/>
      <c r="BIT66" s="18"/>
      <c r="BIU66" s="18"/>
      <c r="BIV66" s="18"/>
      <c r="BIW66" s="18"/>
      <c r="BIX66" s="18"/>
      <c r="BIY66" s="18"/>
      <c r="BIZ66" s="18"/>
      <c r="BJA66" s="18"/>
      <c r="BJB66" s="18"/>
      <c r="BJC66" s="18"/>
      <c r="BJD66" s="18"/>
      <c r="BJE66" s="18"/>
      <c r="BJF66" s="18"/>
      <c r="BJG66" s="18"/>
      <c r="BJH66" s="18"/>
      <c r="BJI66" s="18"/>
      <c r="BJJ66" s="18"/>
      <c r="BJK66" s="18"/>
      <c r="BJL66" s="18"/>
      <c r="BJM66" s="18"/>
      <c r="BJN66" s="18"/>
      <c r="BJO66" s="18"/>
      <c r="BJP66" s="18"/>
      <c r="BJQ66" s="18"/>
      <c r="BJR66" s="18"/>
      <c r="BJS66" s="18"/>
      <c r="BJT66" s="18"/>
      <c r="BJU66" s="18"/>
      <c r="BJV66" s="18"/>
      <c r="BJW66" s="18"/>
      <c r="BJX66" s="18"/>
      <c r="BJY66" s="18"/>
      <c r="BJZ66" s="18"/>
      <c r="BKA66" s="18"/>
      <c r="BKB66" s="18"/>
      <c r="BKC66" s="18"/>
      <c r="BKD66" s="18"/>
      <c r="BKE66" s="18"/>
      <c r="BKF66" s="18"/>
      <c r="BKG66" s="18"/>
      <c r="BKH66" s="18"/>
      <c r="BKI66" s="18"/>
      <c r="BKJ66" s="18"/>
      <c r="BKK66" s="18"/>
      <c r="BKL66" s="18"/>
      <c r="BKM66" s="18"/>
      <c r="BKN66" s="18"/>
      <c r="BKO66" s="18"/>
      <c r="BKP66" s="18"/>
      <c r="BKQ66" s="18"/>
      <c r="BKR66" s="18"/>
      <c r="BKS66" s="18"/>
      <c r="BKT66" s="18"/>
      <c r="BKU66" s="18"/>
      <c r="BKV66" s="18"/>
      <c r="BKW66" s="18"/>
      <c r="BKX66" s="18"/>
      <c r="BKY66" s="18"/>
      <c r="BKZ66" s="18"/>
      <c r="BLA66" s="18"/>
      <c r="BLB66" s="18"/>
      <c r="BLC66" s="18"/>
      <c r="BLD66" s="18"/>
      <c r="BLE66" s="18"/>
      <c r="BLF66" s="18"/>
      <c r="BLG66" s="18"/>
      <c r="BLH66" s="18"/>
      <c r="BLI66" s="18"/>
      <c r="BLJ66" s="18"/>
      <c r="BLK66" s="18"/>
      <c r="BLL66" s="18"/>
      <c r="BLM66" s="18"/>
      <c r="BLN66" s="18"/>
      <c r="BLO66" s="18"/>
      <c r="BLP66" s="18"/>
      <c r="BLQ66" s="18"/>
      <c r="BLR66" s="18"/>
      <c r="BLS66" s="18"/>
      <c r="BLT66" s="18"/>
      <c r="BLU66" s="18"/>
      <c r="BLV66" s="18"/>
      <c r="BLW66" s="18"/>
      <c r="BLX66" s="18"/>
      <c r="BLY66" s="18"/>
      <c r="BLZ66" s="18"/>
      <c r="BMA66" s="18"/>
      <c r="BMB66" s="18"/>
      <c r="BMC66" s="18"/>
      <c r="BMD66" s="18"/>
      <c r="BME66" s="18"/>
      <c r="BMF66" s="18"/>
      <c r="BMG66" s="18"/>
      <c r="BMH66" s="18"/>
      <c r="BMI66" s="18"/>
      <c r="BMJ66" s="18"/>
      <c r="BMK66" s="18"/>
      <c r="BML66" s="18"/>
      <c r="BMM66" s="18"/>
      <c r="BMN66" s="18"/>
      <c r="BMO66" s="18"/>
      <c r="BMP66" s="18"/>
      <c r="BMQ66" s="18"/>
      <c r="BMR66" s="18"/>
      <c r="BMS66" s="18"/>
      <c r="BMT66" s="18"/>
      <c r="BMU66" s="18"/>
      <c r="BMV66" s="18"/>
      <c r="BMW66" s="18"/>
      <c r="BMX66" s="18"/>
      <c r="BMY66" s="18"/>
      <c r="BMZ66" s="18"/>
      <c r="BNA66" s="18"/>
      <c r="BNB66" s="18"/>
      <c r="BNC66" s="18"/>
      <c r="BND66" s="18"/>
      <c r="BNE66" s="18"/>
      <c r="BNF66" s="18"/>
      <c r="BNG66" s="18"/>
      <c r="BNH66" s="18"/>
      <c r="BNI66" s="18"/>
      <c r="BNJ66" s="18"/>
      <c r="BNK66" s="18"/>
      <c r="BNL66" s="18"/>
      <c r="BNM66" s="18"/>
      <c r="BNN66" s="18"/>
      <c r="BNO66" s="18"/>
      <c r="BNP66" s="18"/>
      <c r="BNQ66" s="18"/>
      <c r="BNR66" s="18"/>
      <c r="BNS66" s="18"/>
      <c r="BNT66" s="18"/>
      <c r="BNU66" s="18"/>
      <c r="BNV66" s="18"/>
      <c r="BNW66" s="18"/>
      <c r="BNX66" s="18"/>
      <c r="BNY66" s="18"/>
      <c r="BNZ66" s="18"/>
      <c r="BOA66" s="18"/>
      <c r="BOB66" s="18"/>
      <c r="BOC66" s="18"/>
      <c r="BOD66" s="18"/>
      <c r="BOE66" s="18"/>
      <c r="BOF66" s="18"/>
      <c r="BOG66" s="18"/>
      <c r="BOH66" s="18"/>
      <c r="BOI66" s="18"/>
      <c r="BOJ66" s="18"/>
      <c r="BOK66" s="18"/>
      <c r="BOL66" s="18"/>
      <c r="BOM66" s="18"/>
      <c r="BON66" s="18"/>
      <c r="BOO66" s="18"/>
      <c r="BOP66" s="18"/>
      <c r="BOQ66" s="18"/>
      <c r="BOR66" s="18"/>
      <c r="BOS66" s="18"/>
      <c r="BOT66" s="18"/>
      <c r="BOU66" s="18"/>
      <c r="BOV66" s="18"/>
      <c r="BOW66" s="18"/>
      <c r="BOX66" s="18"/>
      <c r="BOY66" s="18"/>
      <c r="BOZ66" s="18"/>
      <c r="BPA66" s="18"/>
      <c r="BPB66" s="18"/>
      <c r="BPC66" s="18"/>
      <c r="BPD66" s="18"/>
      <c r="BPE66" s="18"/>
      <c r="BPF66" s="18"/>
      <c r="BPG66" s="18"/>
      <c r="BPH66" s="18"/>
      <c r="BPI66" s="18"/>
      <c r="BPJ66" s="18"/>
      <c r="BPK66" s="18"/>
      <c r="BPL66" s="18"/>
      <c r="BPM66" s="18"/>
      <c r="BPN66" s="18"/>
      <c r="BPO66" s="18"/>
      <c r="BPP66" s="18"/>
      <c r="BPQ66" s="18"/>
      <c r="BPR66" s="18"/>
      <c r="BPS66" s="18"/>
      <c r="BPT66" s="18"/>
      <c r="BPU66" s="18"/>
      <c r="BPV66" s="18"/>
      <c r="BPW66" s="18"/>
      <c r="BPX66" s="18"/>
      <c r="BPY66" s="18"/>
      <c r="BPZ66" s="18"/>
      <c r="BQA66" s="18"/>
      <c r="BQB66" s="18"/>
      <c r="BQC66" s="18"/>
      <c r="BQD66" s="18"/>
      <c r="BQE66" s="18"/>
      <c r="BQF66" s="18"/>
      <c r="BQG66" s="18"/>
      <c r="BQH66" s="18"/>
      <c r="BQI66" s="18"/>
      <c r="BQJ66" s="18"/>
      <c r="BQK66" s="18"/>
      <c r="BQL66" s="18"/>
      <c r="BQM66" s="18"/>
      <c r="BQN66" s="18"/>
      <c r="BQO66" s="18"/>
      <c r="BQP66" s="18"/>
      <c r="BQQ66" s="18"/>
      <c r="BQR66" s="18"/>
      <c r="BQS66" s="18"/>
      <c r="BQT66" s="18"/>
      <c r="BQU66" s="18"/>
      <c r="BQV66" s="18"/>
      <c r="BQW66" s="18"/>
      <c r="BQX66" s="18"/>
      <c r="BQY66" s="18"/>
      <c r="BQZ66" s="18"/>
      <c r="BRA66" s="18"/>
      <c r="BRB66" s="18"/>
      <c r="BRC66" s="18"/>
      <c r="BRD66" s="18"/>
      <c r="BRE66" s="18"/>
      <c r="BRF66" s="18"/>
      <c r="BRG66" s="18"/>
      <c r="BRH66" s="18"/>
      <c r="BRI66" s="18"/>
      <c r="BRJ66" s="18"/>
      <c r="BRK66" s="18"/>
      <c r="BRL66" s="18"/>
      <c r="BRM66" s="18"/>
      <c r="BRN66" s="18"/>
      <c r="BRO66" s="18"/>
      <c r="BRP66" s="18"/>
      <c r="BRQ66" s="18"/>
      <c r="BRR66" s="18"/>
      <c r="BRS66" s="18"/>
      <c r="BRT66" s="18"/>
      <c r="BRU66" s="18"/>
      <c r="BRV66" s="18"/>
      <c r="BRW66" s="18"/>
      <c r="BRX66" s="18"/>
      <c r="BRY66" s="18"/>
      <c r="BRZ66" s="18"/>
      <c r="BSA66" s="18"/>
      <c r="BSB66" s="18"/>
      <c r="BSC66" s="18"/>
      <c r="BSD66" s="18"/>
      <c r="BSE66" s="18"/>
      <c r="BSF66" s="18"/>
      <c r="BSG66" s="18"/>
      <c r="BSH66" s="18"/>
      <c r="BSI66" s="18"/>
      <c r="BSJ66" s="18"/>
      <c r="BSK66" s="18"/>
      <c r="BSL66" s="18"/>
      <c r="BSM66" s="18"/>
      <c r="BSN66" s="18"/>
      <c r="BSO66" s="18"/>
      <c r="BSP66" s="18"/>
      <c r="BSQ66" s="18"/>
      <c r="BSR66" s="18"/>
      <c r="BSS66" s="18"/>
      <c r="BST66" s="18"/>
      <c r="BSU66" s="18"/>
      <c r="BSV66" s="18"/>
      <c r="BSW66" s="18"/>
      <c r="BSX66" s="18"/>
      <c r="BSY66" s="18"/>
      <c r="BSZ66" s="18"/>
      <c r="BTA66" s="18"/>
      <c r="BTB66" s="18"/>
      <c r="BTC66" s="18"/>
      <c r="BTD66" s="18"/>
      <c r="BTE66" s="18"/>
      <c r="BTF66" s="18"/>
      <c r="BTG66" s="18"/>
      <c r="BTH66" s="18"/>
      <c r="BTI66" s="18"/>
      <c r="BTJ66" s="18"/>
      <c r="BTK66" s="18"/>
      <c r="BTL66" s="18"/>
      <c r="BTM66" s="18"/>
      <c r="BTN66" s="18"/>
      <c r="BTO66" s="18"/>
      <c r="BTP66" s="18"/>
      <c r="BTQ66" s="18"/>
      <c r="BTR66" s="18"/>
      <c r="BTS66" s="18"/>
      <c r="BTT66" s="18"/>
      <c r="BTU66" s="18"/>
      <c r="BTV66" s="18"/>
      <c r="BTW66" s="18"/>
      <c r="BTX66" s="18"/>
      <c r="BTY66" s="18"/>
      <c r="BTZ66" s="18"/>
      <c r="BUA66" s="18"/>
      <c r="BUB66" s="18"/>
      <c r="BUC66" s="18"/>
      <c r="BUD66" s="18"/>
      <c r="BUE66" s="18"/>
      <c r="BUF66" s="18"/>
      <c r="BUG66" s="18"/>
      <c r="BUH66" s="18"/>
      <c r="BUI66" s="18"/>
      <c r="BUJ66" s="18"/>
      <c r="BUK66" s="18"/>
      <c r="BUL66" s="18"/>
      <c r="BUM66" s="18"/>
      <c r="BUN66" s="18"/>
      <c r="BUO66" s="18"/>
      <c r="BUP66" s="18"/>
      <c r="BUQ66" s="18"/>
      <c r="BUR66" s="18"/>
      <c r="BUS66" s="18"/>
      <c r="BUT66" s="18"/>
      <c r="BUU66" s="18"/>
      <c r="BUV66" s="18"/>
      <c r="BUW66" s="18"/>
    </row>
    <row r="67" spans="1:1921" ht="36.75" customHeight="1" x14ac:dyDescent="0.2">
      <c r="A67" s="20" t="s">
        <v>172</v>
      </c>
      <c r="B67" s="10" t="s">
        <v>197</v>
      </c>
      <c r="C67" s="10"/>
      <c r="D67" s="11"/>
      <c r="E67" s="10"/>
      <c r="F67" s="10"/>
      <c r="G67" s="10"/>
      <c r="H67" s="21"/>
      <c r="I67" s="12"/>
      <c r="J67" s="17"/>
      <c r="K67" s="10"/>
      <c r="L67" s="10"/>
      <c r="N67" s="18"/>
    </row>
    <row r="68" spans="1:1921" ht="13.5" customHeight="1" x14ac:dyDescent="0.2">
      <c r="A68" s="20"/>
      <c r="B68" s="46" t="s">
        <v>199</v>
      </c>
      <c r="C68" s="10"/>
      <c r="D68" s="11" t="s">
        <v>10</v>
      </c>
      <c r="E68" s="10">
        <v>6000</v>
      </c>
      <c r="F68" s="10">
        <f>E68*3</f>
        <v>18000</v>
      </c>
      <c r="G68" s="10"/>
      <c r="H68" s="21"/>
      <c r="I68" s="12">
        <v>0</v>
      </c>
      <c r="J68" s="13">
        <f t="shared" ref="J68:J69" si="43">F68*I68</f>
        <v>0</v>
      </c>
      <c r="K68" s="10">
        <f>J68*0.05</f>
        <v>0</v>
      </c>
      <c r="L68" s="10">
        <f>J68*1.05</f>
        <v>0</v>
      </c>
      <c r="N68" s="18"/>
    </row>
    <row r="69" spans="1:1921" ht="12.75" customHeight="1" x14ac:dyDescent="0.2">
      <c r="A69" s="20"/>
      <c r="B69" s="46" t="s">
        <v>198</v>
      </c>
      <c r="C69" s="10"/>
      <c r="D69" s="11" t="s">
        <v>10</v>
      </c>
      <c r="E69" s="10">
        <v>6000</v>
      </c>
      <c r="F69" s="10">
        <f t="shared" ref="F69" si="44">E69*3</f>
        <v>18000</v>
      </c>
      <c r="G69" s="10"/>
      <c r="H69" s="21"/>
      <c r="I69" s="12">
        <v>0</v>
      </c>
      <c r="J69" s="13">
        <f t="shared" si="43"/>
        <v>0</v>
      </c>
      <c r="K69" s="10">
        <f>J69*0.05</f>
        <v>0</v>
      </c>
      <c r="L69" s="10">
        <f>J69*1.05</f>
        <v>0</v>
      </c>
      <c r="N69" s="18"/>
    </row>
    <row r="70" spans="1:1921" s="54" customFormat="1" ht="12" customHeight="1" x14ac:dyDescent="0.2">
      <c r="A70" s="100" t="s">
        <v>28</v>
      </c>
      <c r="B70" s="108"/>
      <c r="C70" s="47"/>
      <c r="D70" s="11" t="s">
        <v>10</v>
      </c>
      <c r="E70" s="49">
        <f>SUM(E68:E69)</f>
        <v>12000</v>
      </c>
      <c r="F70" s="53">
        <f>SUM(F68:F69)</f>
        <v>36000</v>
      </c>
      <c r="G70" s="50"/>
      <c r="H70" s="51"/>
      <c r="I70" s="61"/>
      <c r="J70" s="49">
        <f>SUM(J68:J69)</f>
        <v>0</v>
      </c>
      <c r="K70" s="49">
        <f>SUM(K68:K69)</f>
        <v>0</v>
      </c>
      <c r="L70" s="49">
        <f>SUM(L68:L69)</f>
        <v>0</v>
      </c>
      <c r="N70" s="55"/>
    </row>
    <row r="71" spans="1:1921" s="62" customFormat="1" ht="12" customHeight="1" x14ac:dyDescent="0.2">
      <c r="A71" s="97" t="s">
        <v>94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  <c r="QE71" s="18"/>
      <c r="QF71" s="18"/>
      <c r="QG71" s="18"/>
      <c r="QH71" s="18"/>
      <c r="QI71" s="18"/>
      <c r="QJ71" s="18"/>
      <c r="QK71" s="18"/>
      <c r="QL71" s="18"/>
      <c r="QM71" s="18"/>
      <c r="QN71" s="18"/>
      <c r="QO71" s="18"/>
      <c r="QP71" s="18"/>
      <c r="QQ71" s="18"/>
      <c r="QR71" s="18"/>
      <c r="QS71" s="18"/>
      <c r="QT71" s="18"/>
      <c r="QU71" s="18"/>
      <c r="QV71" s="18"/>
      <c r="QW71" s="18"/>
      <c r="QX71" s="18"/>
      <c r="QY71" s="18"/>
      <c r="QZ71" s="18"/>
      <c r="RA71" s="18"/>
      <c r="RB71" s="18"/>
      <c r="RC71" s="18"/>
      <c r="RD71" s="18"/>
      <c r="RE71" s="18"/>
      <c r="RF71" s="18"/>
      <c r="RG71" s="18"/>
      <c r="RH71" s="18"/>
      <c r="RI71" s="18"/>
      <c r="RJ71" s="18"/>
      <c r="RK71" s="18"/>
      <c r="RL71" s="18"/>
      <c r="RM71" s="18"/>
      <c r="RN71" s="18"/>
      <c r="RO71" s="18"/>
      <c r="RP71" s="18"/>
      <c r="RQ71" s="18"/>
      <c r="RR71" s="18"/>
      <c r="RS71" s="18"/>
      <c r="RT71" s="18"/>
      <c r="RU71" s="18"/>
      <c r="RV71" s="18"/>
      <c r="RW71" s="18"/>
      <c r="RX71" s="18"/>
      <c r="RY71" s="18"/>
      <c r="RZ71" s="18"/>
      <c r="SA71" s="18"/>
      <c r="SB71" s="18"/>
      <c r="SC71" s="18"/>
      <c r="SD71" s="18"/>
      <c r="SE71" s="18"/>
      <c r="SF71" s="18"/>
      <c r="SG71" s="18"/>
      <c r="SH71" s="18"/>
      <c r="SI71" s="18"/>
      <c r="SJ71" s="18"/>
      <c r="SK71" s="18"/>
      <c r="SL71" s="18"/>
      <c r="SM71" s="18"/>
      <c r="SN71" s="18"/>
      <c r="SO71" s="18"/>
      <c r="SP71" s="18"/>
      <c r="SQ71" s="18"/>
      <c r="SR71" s="18"/>
      <c r="SS71" s="18"/>
      <c r="ST71" s="18"/>
      <c r="SU71" s="18"/>
      <c r="SV71" s="18"/>
      <c r="SW71" s="18"/>
      <c r="SX71" s="18"/>
      <c r="SY71" s="18"/>
      <c r="SZ71" s="18"/>
      <c r="TA71" s="18"/>
      <c r="TB71" s="18"/>
      <c r="TC71" s="18"/>
      <c r="TD71" s="18"/>
      <c r="TE71" s="18"/>
      <c r="TF71" s="18"/>
      <c r="TG71" s="18"/>
      <c r="TH71" s="18"/>
      <c r="TI71" s="18"/>
      <c r="TJ71" s="18"/>
      <c r="TK71" s="18"/>
      <c r="TL71" s="18"/>
      <c r="TM71" s="18"/>
      <c r="TN71" s="18"/>
      <c r="TO71" s="18"/>
      <c r="TP71" s="18"/>
      <c r="TQ71" s="18"/>
      <c r="TR71" s="18"/>
      <c r="TS71" s="18"/>
      <c r="TT71" s="18"/>
      <c r="TU71" s="18"/>
      <c r="TV71" s="18"/>
      <c r="TW71" s="18"/>
      <c r="TX71" s="18"/>
      <c r="TY71" s="18"/>
      <c r="TZ71" s="18"/>
      <c r="UA71" s="18"/>
      <c r="UB71" s="18"/>
      <c r="UC71" s="18"/>
      <c r="UD71" s="18"/>
      <c r="UE71" s="18"/>
      <c r="UF71" s="18"/>
      <c r="UG71" s="18"/>
      <c r="UH71" s="18"/>
      <c r="UI71" s="18"/>
      <c r="UJ71" s="18"/>
      <c r="UK71" s="18"/>
      <c r="UL71" s="18"/>
      <c r="UM71" s="18"/>
      <c r="UN71" s="18"/>
      <c r="UO71" s="18"/>
      <c r="UP71" s="18"/>
      <c r="UQ71" s="18"/>
      <c r="UR71" s="18"/>
      <c r="US71" s="18"/>
      <c r="UT71" s="18"/>
      <c r="UU71" s="18"/>
      <c r="UV71" s="18"/>
      <c r="UW71" s="18"/>
      <c r="UX71" s="18"/>
      <c r="UY71" s="18"/>
      <c r="UZ71" s="18"/>
      <c r="VA71" s="18"/>
      <c r="VB71" s="18"/>
      <c r="VC71" s="18"/>
      <c r="VD71" s="18"/>
      <c r="VE71" s="18"/>
      <c r="VF71" s="18"/>
      <c r="VG71" s="18"/>
      <c r="VH71" s="18"/>
      <c r="VI71" s="18"/>
      <c r="VJ71" s="18"/>
      <c r="VK71" s="18"/>
      <c r="VL71" s="18"/>
      <c r="VM71" s="18"/>
      <c r="VN71" s="18"/>
      <c r="VO71" s="18"/>
      <c r="VP71" s="18"/>
      <c r="VQ71" s="18"/>
      <c r="VR71" s="18"/>
      <c r="VS71" s="18"/>
      <c r="VT71" s="18"/>
      <c r="VU71" s="18"/>
      <c r="VV71" s="18"/>
      <c r="VW71" s="18"/>
      <c r="VX71" s="18"/>
      <c r="VY71" s="18"/>
      <c r="VZ71" s="18"/>
      <c r="WA71" s="18"/>
      <c r="WB71" s="18"/>
      <c r="WC71" s="18"/>
      <c r="WD71" s="18"/>
      <c r="WE71" s="18"/>
      <c r="WF71" s="18"/>
      <c r="WG71" s="18"/>
      <c r="WH71" s="18"/>
      <c r="WI71" s="18"/>
      <c r="WJ71" s="18"/>
      <c r="WK71" s="18"/>
      <c r="WL71" s="18"/>
      <c r="WM71" s="18"/>
      <c r="WN71" s="18"/>
      <c r="WO71" s="18"/>
      <c r="WP71" s="18"/>
      <c r="WQ71" s="18"/>
      <c r="WR71" s="18"/>
      <c r="WS71" s="18"/>
      <c r="WT71" s="18"/>
      <c r="WU71" s="18"/>
      <c r="WV71" s="18"/>
      <c r="WW71" s="18"/>
      <c r="WX71" s="18"/>
      <c r="WY71" s="18"/>
      <c r="WZ71" s="18"/>
      <c r="XA71" s="18"/>
      <c r="XB71" s="18"/>
      <c r="XC71" s="18"/>
      <c r="XD71" s="18"/>
      <c r="XE71" s="18"/>
      <c r="XF71" s="18"/>
      <c r="XG71" s="18"/>
      <c r="XH71" s="18"/>
      <c r="XI71" s="18"/>
      <c r="XJ71" s="18"/>
      <c r="XK71" s="18"/>
      <c r="XL71" s="18"/>
      <c r="XM71" s="18"/>
      <c r="XN71" s="18"/>
      <c r="XO71" s="18"/>
      <c r="XP71" s="18"/>
      <c r="XQ71" s="18"/>
      <c r="XR71" s="18"/>
      <c r="XS71" s="18"/>
      <c r="XT71" s="18"/>
      <c r="XU71" s="18"/>
      <c r="XV71" s="18"/>
      <c r="XW71" s="18"/>
      <c r="XX71" s="18"/>
      <c r="XY71" s="18"/>
      <c r="XZ71" s="18"/>
      <c r="YA71" s="18"/>
      <c r="YB71" s="18"/>
      <c r="YC71" s="18"/>
      <c r="YD71" s="18"/>
      <c r="YE71" s="18"/>
      <c r="YF71" s="18"/>
      <c r="YG71" s="18"/>
      <c r="YH71" s="18"/>
      <c r="YI71" s="18"/>
      <c r="YJ71" s="18"/>
      <c r="YK71" s="18"/>
      <c r="YL71" s="18"/>
      <c r="YM71" s="18"/>
      <c r="YN71" s="18"/>
      <c r="YO71" s="18"/>
      <c r="YP71" s="18"/>
      <c r="YQ71" s="18"/>
      <c r="YR71" s="18"/>
      <c r="YS71" s="18"/>
      <c r="YT71" s="18"/>
      <c r="YU71" s="18"/>
      <c r="YV71" s="18"/>
      <c r="YW71" s="18"/>
      <c r="YX71" s="18"/>
      <c r="YY71" s="18"/>
      <c r="YZ71" s="18"/>
      <c r="ZA71" s="18"/>
      <c r="ZB71" s="18"/>
      <c r="ZC71" s="18"/>
      <c r="ZD71" s="18"/>
      <c r="ZE71" s="18"/>
      <c r="ZF71" s="18"/>
      <c r="ZG71" s="18"/>
      <c r="ZH71" s="18"/>
      <c r="ZI71" s="18"/>
      <c r="ZJ71" s="18"/>
      <c r="ZK71" s="18"/>
      <c r="ZL71" s="18"/>
      <c r="ZM71" s="18"/>
      <c r="ZN71" s="18"/>
      <c r="ZO71" s="18"/>
      <c r="ZP71" s="18"/>
      <c r="ZQ71" s="18"/>
      <c r="ZR71" s="18"/>
      <c r="ZS71" s="18"/>
      <c r="ZT71" s="18"/>
      <c r="ZU71" s="18"/>
      <c r="ZV71" s="18"/>
      <c r="ZW71" s="18"/>
      <c r="ZX71" s="18"/>
      <c r="ZY71" s="18"/>
      <c r="ZZ71" s="18"/>
      <c r="AAA71" s="18"/>
      <c r="AAB71" s="18"/>
      <c r="AAC71" s="18"/>
      <c r="AAD71" s="18"/>
      <c r="AAE71" s="18"/>
      <c r="AAF71" s="18"/>
      <c r="AAG71" s="18"/>
      <c r="AAH71" s="18"/>
      <c r="AAI71" s="18"/>
      <c r="AAJ71" s="18"/>
      <c r="AAK71" s="18"/>
      <c r="AAL71" s="18"/>
      <c r="AAM71" s="18"/>
      <c r="AAN71" s="18"/>
      <c r="AAO71" s="18"/>
      <c r="AAP71" s="18"/>
      <c r="AAQ71" s="18"/>
      <c r="AAR71" s="18"/>
      <c r="AAS71" s="18"/>
      <c r="AAT71" s="18"/>
      <c r="AAU71" s="18"/>
      <c r="AAV71" s="18"/>
      <c r="AAW71" s="18"/>
      <c r="AAX71" s="18"/>
      <c r="AAY71" s="18"/>
      <c r="AAZ71" s="18"/>
      <c r="ABA71" s="18"/>
      <c r="ABB71" s="18"/>
      <c r="ABC71" s="18"/>
      <c r="ABD71" s="18"/>
      <c r="ABE71" s="18"/>
      <c r="ABF71" s="18"/>
      <c r="ABG71" s="18"/>
      <c r="ABH71" s="18"/>
      <c r="ABI71" s="18"/>
      <c r="ABJ71" s="18"/>
      <c r="ABK71" s="18"/>
      <c r="ABL71" s="18"/>
      <c r="ABM71" s="18"/>
      <c r="ABN71" s="18"/>
      <c r="ABO71" s="18"/>
      <c r="ABP71" s="18"/>
      <c r="ABQ71" s="18"/>
      <c r="ABR71" s="18"/>
      <c r="ABS71" s="18"/>
      <c r="ABT71" s="18"/>
      <c r="ABU71" s="18"/>
      <c r="ABV71" s="18"/>
      <c r="ABW71" s="18"/>
      <c r="ABX71" s="18"/>
      <c r="ABY71" s="18"/>
      <c r="ABZ71" s="18"/>
      <c r="ACA71" s="18"/>
      <c r="ACB71" s="18"/>
      <c r="ACC71" s="18"/>
      <c r="ACD71" s="18"/>
      <c r="ACE71" s="18"/>
      <c r="ACF71" s="18"/>
      <c r="ACG71" s="18"/>
      <c r="ACH71" s="18"/>
      <c r="ACI71" s="18"/>
      <c r="ACJ71" s="18"/>
      <c r="ACK71" s="18"/>
      <c r="ACL71" s="18"/>
      <c r="ACM71" s="18"/>
      <c r="ACN71" s="18"/>
      <c r="ACO71" s="18"/>
      <c r="ACP71" s="18"/>
      <c r="ACQ71" s="18"/>
      <c r="ACR71" s="18"/>
      <c r="ACS71" s="18"/>
      <c r="ACT71" s="18"/>
      <c r="ACU71" s="18"/>
      <c r="ACV71" s="18"/>
      <c r="ACW71" s="18"/>
      <c r="ACX71" s="18"/>
      <c r="ACY71" s="18"/>
      <c r="ACZ71" s="18"/>
      <c r="ADA71" s="18"/>
      <c r="ADB71" s="18"/>
      <c r="ADC71" s="18"/>
      <c r="ADD71" s="18"/>
      <c r="ADE71" s="18"/>
      <c r="ADF71" s="18"/>
      <c r="ADG71" s="18"/>
      <c r="ADH71" s="18"/>
      <c r="ADI71" s="18"/>
      <c r="ADJ71" s="18"/>
      <c r="ADK71" s="18"/>
      <c r="ADL71" s="18"/>
      <c r="ADM71" s="18"/>
      <c r="ADN71" s="18"/>
      <c r="ADO71" s="18"/>
      <c r="ADP71" s="18"/>
      <c r="ADQ71" s="18"/>
      <c r="ADR71" s="18"/>
      <c r="ADS71" s="18"/>
      <c r="ADT71" s="18"/>
      <c r="ADU71" s="18"/>
      <c r="ADV71" s="18"/>
      <c r="ADW71" s="18"/>
      <c r="ADX71" s="18"/>
      <c r="ADY71" s="18"/>
      <c r="ADZ71" s="18"/>
      <c r="AEA71" s="18"/>
      <c r="AEB71" s="18"/>
      <c r="AEC71" s="18"/>
      <c r="AED71" s="18"/>
      <c r="AEE71" s="18"/>
      <c r="AEF71" s="18"/>
      <c r="AEG71" s="18"/>
      <c r="AEH71" s="18"/>
      <c r="AEI71" s="18"/>
      <c r="AEJ71" s="18"/>
      <c r="AEK71" s="18"/>
      <c r="AEL71" s="18"/>
      <c r="AEM71" s="18"/>
      <c r="AEN71" s="18"/>
      <c r="AEO71" s="18"/>
      <c r="AEP71" s="18"/>
      <c r="AEQ71" s="18"/>
      <c r="AER71" s="18"/>
      <c r="AES71" s="18"/>
      <c r="AET71" s="18"/>
      <c r="AEU71" s="18"/>
      <c r="AEV71" s="18"/>
      <c r="AEW71" s="18"/>
      <c r="AEX71" s="18"/>
      <c r="AEY71" s="18"/>
      <c r="AEZ71" s="18"/>
      <c r="AFA71" s="18"/>
      <c r="AFB71" s="18"/>
      <c r="AFC71" s="18"/>
      <c r="AFD71" s="18"/>
      <c r="AFE71" s="18"/>
      <c r="AFF71" s="18"/>
      <c r="AFG71" s="18"/>
      <c r="AFH71" s="18"/>
      <c r="AFI71" s="18"/>
      <c r="AFJ71" s="18"/>
      <c r="AFK71" s="18"/>
      <c r="AFL71" s="18"/>
      <c r="AFM71" s="18"/>
      <c r="AFN71" s="18"/>
      <c r="AFO71" s="18"/>
      <c r="AFP71" s="18"/>
      <c r="AFQ71" s="18"/>
      <c r="AFR71" s="18"/>
      <c r="AFS71" s="18"/>
      <c r="AFT71" s="18"/>
      <c r="AFU71" s="18"/>
      <c r="AFV71" s="18"/>
      <c r="AFW71" s="18"/>
      <c r="AFX71" s="18"/>
      <c r="AFY71" s="18"/>
      <c r="AFZ71" s="18"/>
      <c r="AGA71" s="18"/>
      <c r="AGB71" s="18"/>
      <c r="AGC71" s="18"/>
      <c r="AGD71" s="18"/>
      <c r="AGE71" s="18"/>
      <c r="AGF71" s="18"/>
      <c r="AGG71" s="18"/>
      <c r="AGH71" s="18"/>
      <c r="AGI71" s="18"/>
      <c r="AGJ71" s="18"/>
      <c r="AGK71" s="18"/>
      <c r="AGL71" s="18"/>
      <c r="AGM71" s="18"/>
      <c r="AGN71" s="18"/>
      <c r="AGO71" s="18"/>
      <c r="AGP71" s="18"/>
      <c r="AGQ71" s="18"/>
      <c r="AGR71" s="18"/>
      <c r="AGS71" s="18"/>
      <c r="AGT71" s="18"/>
      <c r="AGU71" s="18"/>
      <c r="AGV71" s="18"/>
      <c r="AGW71" s="18"/>
      <c r="AGX71" s="18"/>
      <c r="AGY71" s="18"/>
      <c r="AGZ71" s="18"/>
      <c r="AHA71" s="18"/>
      <c r="AHB71" s="18"/>
      <c r="AHC71" s="18"/>
      <c r="AHD71" s="18"/>
      <c r="AHE71" s="18"/>
      <c r="AHF71" s="18"/>
      <c r="AHG71" s="18"/>
      <c r="AHH71" s="18"/>
      <c r="AHI71" s="18"/>
      <c r="AHJ71" s="18"/>
      <c r="AHK71" s="18"/>
      <c r="AHL71" s="18"/>
      <c r="AHM71" s="18"/>
      <c r="AHN71" s="18"/>
      <c r="AHO71" s="18"/>
      <c r="AHP71" s="18"/>
      <c r="AHQ71" s="18"/>
      <c r="AHR71" s="18"/>
      <c r="AHS71" s="18"/>
      <c r="AHT71" s="18"/>
      <c r="AHU71" s="18"/>
      <c r="AHV71" s="18"/>
      <c r="AHW71" s="18"/>
      <c r="AHX71" s="18"/>
      <c r="AHY71" s="18"/>
      <c r="AHZ71" s="18"/>
      <c r="AIA71" s="18"/>
      <c r="AIB71" s="18"/>
      <c r="AIC71" s="18"/>
      <c r="AID71" s="18"/>
      <c r="AIE71" s="18"/>
      <c r="AIF71" s="18"/>
      <c r="AIG71" s="18"/>
      <c r="AIH71" s="18"/>
      <c r="AII71" s="18"/>
      <c r="AIJ71" s="18"/>
      <c r="AIK71" s="18"/>
      <c r="AIL71" s="18"/>
      <c r="AIM71" s="18"/>
      <c r="AIN71" s="18"/>
      <c r="AIO71" s="18"/>
      <c r="AIP71" s="18"/>
      <c r="AIQ71" s="18"/>
      <c r="AIR71" s="18"/>
      <c r="AIS71" s="18"/>
      <c r="AIT71" s="18"/>
      <c r="AIU71" s="18"/>
      <c r="AIV71" s="18"/>
      <c r="AIW71" s="18"/>
      <c r="AIX71" s="18"/>
      <c r="AIY71" s="18"/>
      <c r="AIZ71" s="18"/>
      <c r="AJA71" s="18"/>
      <c r="AJB71" s="18"/>
      <c r="AJC71" s="18"/>
      <c r="AJD71" s="18"/>
      <c r="AJE71" s="18"/>
      <c r="AJF71" s="18"/>
      <c r="AJG71" s="18"/>
      <c r="AJH71" s="18"/>
      <c r="AJI71" s="18"/>
      <c r="AJJ71" s="18"/>
      <c r="AJK71" s="18"/>
      <c r="AJL71" s="18"/>
      <c r="AJM71" s="18"/>
      <c r="AJN71" s="18"/>
      <c r="AJO71" s="18"/>
      <c r="AJP71" s="18"/>
      <c r="AJQ71" s="18"/>
      <c r="AJR71" s="18"/>
      <c r="AJS71" s="18"/>
      <c r="AJT71" s="18"/>
      <c r="AJU71" s="18"/>
      <c r="AJV71" s="18"/>
      <c r="AJW71" s="18"/>
      <c r="AJX71" s="18"/>
      <c r="AJY71" s="18"/>
      <c r="AJZ71" s="18"/>
      <c r="AKA71" s="18"/>
      <c r="AKB71" s="18"/>
      <c r="AKC71" s="18"/>
      <c r="AKD71" s="18"/>
      <c r="AKE71" s="18"/>
      <c r="AKF71" s="18"/>
      <c r="AKG71" s="18"/>
      <c r="AKH71" s="18"/>
      <c r="AKI71" s="18"/>
      <c r="AKJ71" s="18"/>
      <c r="AKK71" s="18"/>
      <c r="AKL71" s="18"/>
      <c r="AKM71" s="18"/>
      <c r="AKN71" s="18"/>
      <c r="AKO71" s="18"/>
      <c r="AKP71" s="18"/>
      <c r="AKQ71" s="18"/>
      <c r="AKR71" s="18"/>
      <c r="AKS71" s="18"/>
      <c r="AKT71" s="18"/>
      <c r="AKU71" s="18"/>
      <c r="AKV71" s="18"/>
      <c r="AKW71" s="18"/>
      <c r="AKX71" s="18"/>
      <c r="AKY71" s="18"/>
      <c r="AKZ71" s="18"/>
      <c r="ALA71" s="18"/>
      <c r="ALB71" s="18"/>
      <c r="ALC71" s="18"/>
      <c r="ALD71" s="18"/>
      <c r="ALE71" s="18"/>
      <c r="ALF71" s="18"/>
      <c r="ALG71" s="18"/>
      <c r="ALH71" s="18"/>
      <c r="ALI71" s="18"/>
      <c r="ALJ71" s="18"/>
      <c r="ALK71" s="18"/>
      <c r="ALL71" s="18"/>
      <c r="ALM71" s="18"/>
      <c r="ALN71" s="18"/>
      <c r="ALO71" s="18"/>
      <c r="ALP71" s="18"/>
      <c r="ALQ71" s="18"/>
      <c r="ALR71" s="18"/>
      <c r="ALS71" s="18"/>
      <c r="ALT71" s="18"/>
      <c r="ALU71" s="18"/>
      <c r="ALV71" s="18"/>
      <c r="ALW71" s="18"/>
      <c r="ALX71" s="18"/>
      <c r="ALY71" s="18"/>
      <c r="ALZ71" s="18"/>
      <c r="AMA71" s="18"/>
      <c r="AMB71" s="18"/>
      <c r="AMC71" s="18"/>
      <c r="AMD71" s="18"/>
      <c r="AME71" s="18"/>
      <c r="AMF71" s="18"/>
      <c r="AMG71" s="18"/>
      <c r="AMH71" s="18"/>
      <c r="AMI71" s="18"/>
      <c r="AMJ71" s="18"/>
      <c r="AMK71" s="18"/>
      <c r="AML71" s="18"/>
      <c r="AMM71" s="18"/>
      <c r="AMN71" s="18"/>
      <c r="AMO71" s="18"/>
      <c r="AMP71" s="18"/>
      <c r="AMQ71" s="18"/>
      <c r="AMR71" s="18"/>
      <c r="AMS71" s="18"/>
      <c r="AMT71" s="18"/>
      <c r="AMU71" s="18"/>
      <c r="AMV71" s="18"/>
      <c r="AMW71" s="18"/>
      <c r="AMX71" s="18"/>
      <c r="AMY71" s="18"/>
      <c r="AMZ71" s="18"/>
      <c r="ANA71" s="18"/>
      <c r="ANB71" s="18"/>
      <c r="ANC71" s="18"/>
      <c r="AND71" s="18"/>
      <c r="ANE71" s="18"/>
      <c r="ANF71" s="18"/>
      <c r="ANG71" s="18"/>
      <c r="ANH71" s="18"/>
      <c r="ANI71" s="18"/>
      <c r="ANJ71" s="18"/>
      <c r="ANK71" s="18"/>
      <c r="ANL71" s="18"/>
      <c r="ANM71" s="18"/>
      <c r="ANN71" s="18"/>
      <c r="ANO71" s="18"/>
      <c r="ANP71" s="18"/>
      <c r="ANQ71" s="18"/>
      <c r="ANR71" s="18"/>
      <c r="ANS71" s="18"/>
      <c r="ANT71" s="18"/>
      <c r="ANU71" s="18"/>
      <c r="ANV71" s="18"/>
      <c r="ANW71" s="18"/>
      <c r="ANX71" s="18"/>
      <c r="ANY71" s="18"/>
      <c r="ANZ71" s="18"/>
      <c r="AOA71" s="18"/>
      <c r="AOB71" s="18"/>
      <c r="AOC71" s="18"/>
      <c r="AOD71" s="18"/>
      <c r="AOE71" s="18"/>
      <c r="AOF71" s="18"/>
      <c r="AOG71" s="18"/>
      <c r="AOH71" s="18"/>
      <c r="AOI71" s="18"/>
      <c r="AOJ71" s="18"/>
      <c r="AOK71" s="18"/>
      <c r="AOL71" s="18"/>
      <c r="AOM71" s="18"/>
      <c r="AON71" s="18"/>
      <c r="AOO71" s="18"/>
      <c r="AOP71" s="18"/>
      <c r="AOQ71" s="18"/>
      <c r="AOR71" s="18"/>
      <c r="AOS71" s="18"/>
      <c r="AOT71" s="18"/>
      <c r="AOU71" s="18"/>
      <c r="AOV71" s="18"/>
      <c r="AOW71" s="18"/>
      <c r="AOX71" s="18"/>
      <c r="AOY71" s="18"/>
      <c r="AOZ71" s="18"/>
      <c r="APA71" s="18"/>
      <c r="APB71" s="18"/>
      <c r="APC71" s="18"/>
      <c r="APD71" s="18"/>
      <c r="APE71" s="18"/>
      <c r="APF71" s="18"/>
      <c r="APG71" s="18"/>
      <c r="APH71" s="18"/>
      <c r="API71" s="18"/>
      <c r="APJ71" s="18"/>
      <c r="APK71" s="18"/>
      <c r="APL71" s="18"/>
      <c r="APM71" s="18"/>
      <c r="APN71" s="18"/>
      <c r="APO71" s="18"/>
      <c r="APP71" s="18"/>
      <c r="APQ71" s="18"/>
      <c r="APR71" s="18"/>
      <c r="APS71" s="18"/>
      <c r="APT71" s="18"/>
      <c r="APU71" s="18"/>
      <c r="APV71" s="18"/>
      <c r="APW71" s="18"/>
      <c r="APX71" s="18"/>
      <c r="APY71" s="18"/>
      <c r="APZ71" s="18"/>
      <c r="AQA71" s="18"/>
      <c r="AQB71" s="18"/>
      <c r="AQC71" s="18"/>
      <c r="AQD71" s="18"/>
      <c r="AQE71" s="18"/>
      <c r="AQF71" s="18"/>
      <c r="AQG71" s="18"/>
      <c r="AQH71" s="18"/>
      <c r="AQI71" s="18"/>
      <c r="AQJ71" s="18"/>
      <c r="AQK71" s="18"/>
      <c r="AQL71" s="18"/>
      <c r="AQM71" s="18"/>
      <c r="AQN71" s="18"/>
      <c r="AQO71" s="18"/>
      <c r="AQP71" s="18"/>
      <c r="AQQ71" s="18"/>
      <c r="AQR71" s="18"/>
      <c r="AQS71" s="18"/>
      <c r="AQT71" s="18"/>
      <c r="AQU71" s="18"/>
      <c r="AQV71" s="18"/>
      <c r="AQW71" s="18"/>
      <c r="AQX71" s="18"/>
      <c r="AQY71" s="18"/>
      <c r="AQZ71" s="18"/>
      <c r="ARA71" s="18"/>
      <c r="ARB71" s="18"/>
      <c r="ARC71" s="18"/>
      <c r="ARD71" s="18"/>
      <c r="ARE71" s="18"/>
      <c r="ARF71" s="18"/>
      <c r="ARG71" s="18"/>
      <c r="ARH71" s="18"/>
      <c r="ARI71" s="18"/>
      <c r="ARJ71" s="18"/>
      <c r="ARK71" s="18"/>
      <c r="ARL71" s="18"/>
      <c r="ARM71" s="18"/>
      <c r="ARN71" s="18"/>
      <c r="ARO71" s="18"/>
      <c r="ARP71" s="18"/>
      <c r="ARQ71" s="18"/>
      <c r="ARR71" s="18"/>
      <c r="ARS71" s="18"/>
      <c r="ART71" s="18"/>
      <c r="ARU71" s="18"/>
      <c r="ARV71" s="18"/>
      <c r="ARW71" s="18"/>
      <c r="ARX71" s="18"/>
      <c r="ARY71" s="18"/>
      <c r="ARZ71" s="18"/>
      <c r="ASA71" s="18"/>
      <c r="ASB71" s="18"/>
      <c r="ASC71" s="18"/>
      <c r="ASD71" s="18"/>
      <c r="ASE71" s="18"/>
      <c r="ASF71" s="18"/>
      <c r="ASG71" s="18"/>
      <c r="ASH71" s="18"/>
      <c r="ASI71" s="18"/>
      <c r="ASJ71" s="18"/>
      <c r="ASK71" s="18"/>
      <c r="ASL71" s="18"/>
      <c r="ASM71" s="18"/>
      <c r="ASN71" s="18"/>
      <c r="ASO71" s="18"/>
      <c r="ASP71" s="18"/>
      <c r="ASQ71" s="18"/>
      <c r="ASR71" s="18"/>
      <c r="ASS71" s="18"/>
      <c r="AST71" s="18"/>
      <c r="ASU71" s="18"/>
      <c r="ASV71" s="18"/>
      <c r="ASW71" s="18"/>
      <c r="ASX71" s="18"/>
      <c r="ASY71" s="18"/>
      <c r="ASZ71" s="18"/>
      <c r="ATA71" s="18"/>
      <c r="ATB71" s="18"/>
      <c r="ATC71" s="18"/>
      <c r="ATD71" s="18"/>
      <c r="ATE71" s="18"/>
      <c r="ATF71" s="18"/>
      <c r="ATG71" s="18"/>
      <c r="ATH71" s="18"/>
      <c r="ATI71" s="18"/>
      <c r="ATJ71" s="18"/>
      <c r="ATK71" s="18"/>
      <c r="ATL71" s="18"/>
      <c r="ATM71" s="18"/>
      <c r="ATN71" s="18"/>
      <c r="ATO71" s="18"/>
      <c r="ATP71" s="18"/>
      <c r="ATQ71" s="18"/>
      <c r="ATR71" s="18"/>
      <c r="ATS71" s="18"/>
      <c r="ATT71" s="18"/>
      <c r="ATU71" s="18"/>
      <c r="ATV71" s="18"/>
      <c r="ATW71" s="18"/>
      <c r="ATX71" s="18"/>
      <c r="ATY71" s="18"/>
      <c r="ATZ71" s="18"/>
      <c r="AUA71" s="18"/>
      <c r="AUB71" s="18"/>
      <c r="AUC71" s="18"/>
      <c r="AUD71" s="18"/>
      <c r="AUE71" s="18"/>
      <c r="AUF71" s="18"/>
      <c r="AUG71" s="18"/>
      <c r="AUH71" s="18"/>
      <c r="AUI71" s="18"/>
      <c r="AUJ71" s="18"/>
      <c r="AUK71" s="18"/>
      <c r="AUL71" s="18"/>
      <c r="AUM71" s="18"/>
      <c r="AUN71" s="18"/>
      <c r="AUO71" s="18"/>
      <c r="AUP71" s="18"/>
      <c r="AUQ71" s="18"/>
      <c r="AUR71" s="18"/>
      <c r="AUS71" s="18"/>
      <c r="AUT71" s="18"/>
      <c r="AUU71" s="18"/>
      <c r="AUV71" s="18"/>
      <c r="AUW71" s="18"/>
      <c r="AUX71" s="18"/>
      <c r="AUY71" s="18"/>
      <c r="AUZ71" s="18"/>
      <c r="AVA71" s="18"/>
      <c r="AVB71" s="18"/>
      <c r="AVC71" s="18"/>
      <c r="AVD71" s="18"/>
      <c r="AVE71" s="18"/>
      <c r="AVF71" s="18"/>
      <c r="AVG71" s="18"/>
      <c r="AVH71" s="18"/>
      <c r="AVI71" s="18"/>
      <c r="AVJ71" s="18"/>
      <c r="AVK71" s="18"/>
      <c r="AVL71" s="18"/>
      <c r="AVM71" s="18"/>
      <c r="AVN71" s="18"/>
      <c r="AVO71" s="18"/>
      <c r="AVP71" s="18"/>
      <c r="AVQ71" s="18"/>
      <c r="AVR71" s="18"/>
      <c r="AVS71" s="18"/>
      <c r="AVT71" s="18"/>
      <c r="AVU71" s="18"/>
      <c r="AVV71" s="18"/>
      <c r="AVW71" s="18"/>
      <c r="AVX71" s="18"/>
      <c r="AVY71" s="18"/>
      <c r="AVZ71" s="18"/>
      <c r="AWA71" s="18"/>
      <c r="AWB71" s="18"/>
      <c r="AWC71" s="18"/>
      <c r="AWD71" s="18"/>
      <c r="AWE71" s="18"/>
      <c r="AWF71" s="18"/>
      <c r="AWG71" s="18"/>
      <c r="AWH71" s="18"/>
      <c r="AWI71" s="18"/>
      <c r="AWJ71" s="18"/>
      <c r="AWK71" s="18"/>
      <c r="AWL71" s="18"/>
      <c r="AWM71" s="18"/>
      <c r="AWN71" s="18"/>
      <c r="AWO71" s="18"/>
      <c r="AWP71" s="18"/>
      <c r="AWQ71" s="18"/>
      <c r="AWR71" s="18"/>
      <c r="AWS71" s="18"/>
      <c r="AWT71" s="18"/>
      <c r="AWU71" s="18"/>
      <c r="AWV71" s="18"/>
      <c r="AWW71" s="18"/>
      <c r="AWX71" s="18"/>
      <c r="AWY71" s="18"/>
      <c r="AWZ71" s="18"/>
      <c r="AXA71" s="18"/>
      <c r="AXB71" s="18"/>
      <c r="AXC71" s="18"/>
      <c r="AXD71" s="18"/>
      <c r="AXE71" s="18"/>
      <c r="AXF71" s="18"/>
      <c r="AXG71" s="18"/>
      <c r="AXH71" s="18"/>
      <c r="AXI71" s="18"/>
      <c r="AXJ71" s="18"/>
      <c r="AXK71" s="18"/>
      <c r="AXL71" s="18"/>
      <c r="AXM71" s="18"/>
      <c r="AXN71" s="18"/>
      <c r="AXO71" s="18"/>
      <c r="AXP71" s="18"/>
      <c r="AXQ71" s="18"/>
      <c r="AXR71" s="18"/>
      <c r="AXS71" s="18"/>
      <c r="AXT71" s="18"/>
      <c r="AXU71" s="18"/>
      <c r="AXV71" s="18"/>
      <c r="AXW71" s="18"/>
      <c r="AXX71" s="18"/>
      <c r="AXY71" s="18"/>
      <c r="AXZ71" s="18"/>
      <c r="AYA71" s="18"/>
      <c r="AYB71" s="18"/>
      <c r="AYC71" s="18"/>
      <c r="AYD71" s="18"/>
      <c r="AYE71" s="18"/>
      <c r="AYF71" s="18"/>
      <c r="AYG71" s="18"/>
      <c r="AYH71" s="18"/>
      <c r="AYI71" s="18"/>
      <c r="AYJ71" s="18"/>
      <c r="AYK71" s="18"/>
      <c r="AYL71" s="18"/>
      <c r="AYM71" s="18"/>
      <c r="AYN71" s="18"/>
      <c r="AYO71" s="18"/>
      <c r="AYP71" s="18"/>
      <c r="AYQ71" s="18"/>
      <c r="AYR71" s="18"/>
      <c r="AYS71" s="18"/>
      <c r="AYT71" s="18"/>
      <c r="AYU71" s="18"/>
      <c r="AYV71" s="18"/>
      <c r="AYW71" s="18"/>
      <c r="AYX71" s="18"/>
      <c r="AYY71" s="18"/>
      <c r="AYZ71" s="18"/>
      <c r="AZA71" s="18"/>
      <c r="AZB71" s="18"/>
      <c r="AZC71" s="18"/>
      <c r="AZD71" s="18"/>
      <c r="AZE71" s="18"/>
      <c r="AZF71" s="18"/>
      <c r="AZG71" s="18"/>
      <c r="AZH71" s="18"/>
      <c r="AZI71" s="18"/>
      <c r="AZJ71" s="18"/>
      <c r="AZK71" s="18"/>
      <c r="AZL71" s="18"/>
      <c r="AZM71" s="18"/>
      <c r="AZN71" s="18"/>
      <c r="AZO71" s="18"/>
      <c r="AZP71" s="18"/>
      <c r="AZQ71" s="18"/>
      <c r="AZR71" s="18"/>
      <c r="AZS71" s="18"/>
      <c r="AZT71" s="18"/>
      <c r="AZU71" s="18"/>
      <c r="AZV71" s="18"/>
      <c r="AZW71" s="18"/>
      <c r="AZX71" s="18"/>
      <c r="AZY71" s="18"/>
      <c r="AZZ71" s="18"/>
      <c r="BAA71" s="18"/>
      <c r="BAB71" s="18"/>
      <c r="BAC71" s="18"/>
      <c r="BAD71" s="18"/>
      <c r="BAE71" s="18"/>
      <c r="BAF71" s="18"/>
      <c r="BAG71" s="18"/>
      <c r="BAH71" s="18"/>
      <c r="BAI71" s="18"/>
      <c r="BAJ71" s="18"/>
      <c r="BAK71" s="18"/>
      <c r="BAL71" s="18"/>
      <c r="BAM71" s="18"/>
      <c r="BAN71" s="18"/>
      <c r="BAO71" s="18"/>
      <c r="BAP71" s="18"/>
      <c r="BAQ71" s="18"/>
      <c r="BAR71" s="18"/>
      <c r="BAS71" s="18"/>
      <c r="BAT71" s="18"/>
      <c r="BAU71" s="18"/>
      <c r="BAV71" s="18"/>
      <c r="BAW71" s="18"/>
      <c r="BAX71" s="18"/>
      <c r="BAY71" s="18"/>
      <c r="BAZ71" s="18"/>
      <c r="BBA71" s="18"/>
      <c r="BBB71" s="18"/>
      <c r="BBC71" s="18"/>
      <c r="BBD71" s="18"/>
      <c r="BBE71" s="18"/>
      <c r="BBF71" s="18"/>
      <c r="BBG71" s="18"/>
      <c r="BBH71" s="18"/>
      <c r="BBI71" s="18"/>
      <c r="BBJ71" s="18"/>
      <c r="BBK71" s="18"/>
      <c r="BBL71" s="18"/>
      <c r="BBM71" s="18"/>
      <c r="BBN71" s="18"/>
      <c r="BBO71" s="18"/>
      <c r="BBP71" s="18"/>
      <c r="BBQ71" s="18"/>
      <c r="BBR71" s="18"/>
      <c r="BBS71" s="18"/>
      <c r="BBT71" s="18"/>
      <c r="BBU71" s="18"/>
      <c r="BBV71" s="18"/>
      <c r="BBW71" s="18"/>
      <c r="BBX71" s="18"/>
      <c r="BBY71" s="18"/>
      <c r="BBZ71" s="18"/>
      <c r="BCA71" s="18"/>
      <c r="BCB71" s="18"/>
      <c r="BCC71" s="18"/>
      <c r="BCD71" s="18"/>
      <c r="BCE71" s="18"/>
      <c r="BCF71" s="18"/>
      <c r="BCG71" s="18"/>
      <c r="BCH71" s="18"/>
      <c r="BCI71" s="18"/>
      <c r="BCJ71" s="18"/>
      <c r="BCK71" s="18"/>
      <c r="BCL71" s="18"/>
      <c r="BCM71" s="18"/>
      <c r="BCN71" s="18"/>
      <c r="BCO71" s="18"/>
      <c r="BCP71" s="18"/>
      <c r="BCQ71" s="18"/>
      <c r="BCR71" s="18"/>
      <c r="BCS71" s="18"/>
      <c r="BCT71" s="18"/>
      <c r="BCU71" s="18"/>
      <c r="BCV71" s="18"/>
      <c r="BCW71" s="18"/>
      <c r="BCX71" s="18"/>
      <c r="BCY71" s="18"/>
      <c r="BCZ71" s="18"/>
      <c r="BDA71" s="18"/>
      <c r="BDB71" s="18"/>
      <c r="BDC71" s="18"/>
      <c r="BDD71" s="18"/>
      <c r="BDE71" s="18"/>
      <c r="BDF71" s="18"/>
      <c r="BDG71" s="18"/>
      <c r="BDH71" s="18"/>
      <c r="BDI71" s="18"/>
      <c r="BDJ71" s="18"/>
      <c r="BDK71" s="18"/>
      <c r="BDL71" s="18"/>
      <c r="BDM71" s="18"/>
      <c r="BDN71" s="18"/>
      <c r="BDO71" s="18"/>
      <c r="BDP71" s="18"/>
      <c r="BDQ71" s="18"/>
      <c r="BDR71" s="18"/>
      <c r="BDS71" s="18"/>
      <c r="BDT71" s="18"/>
      <c r="BDU71" s="18"/>
      <c r="BDV71" s="18"/>
      <c r="BDW71" s="18"/>
      <c r="BDX71" s="18"/>
      <c r="BDY71" s="18"/>
      <c r="BDZ71" s="18"/>
      <c r="BEA71" s="18"/>
      <c r="BEB71" s="18"/>
      <c r="BEC71" s="18"/>
      <c r="BED71" s="18"/>
      <c r="BEE71" s="18"/>
      <c r="BEF71" s="18"/>
      <c r="BEG71" s="18"/>
      <c r="BEH71" s="18"/>
      <c r="BEI71" s="18"/>
      <c r="BEJ71" s="18"/>
      <c r="BEK71" s="18"/>
      <c r="BEL71" s="18"/>
      <c r="BEM71" s="18"/>
      <c r="BEN71" s="18"/>
      <c r="BEO71" s="18"/>
      <c r="BEP71" s="18"/>
      <c r="BEQ71" s="18"/>
      <c r="BER71" s="18"/>
      <c r="BES71" s="18"/>
      <c r="BET71" s="18"/>
      <c r="BEU71" s="18"/>
      <c r="BEV71" s="18"/>
      <c r="BEW71" s="18"/>
      <c r="BEX71" s="18"/>
      <c r="BEY71" s="18"/>
      <c r="BEZ71" s="18"/>
      <c r="BFA71" s="18"/>
      <c r="BFB71" s="18"/>
      <c r="BFC71" s="18"/>
      <c r="BFD71" s="18"/>
      <c r="BFE71" s="18"/>
      <c r="BFF71" s="18"/>
      <c r="BFG71" s="18"/>
      <c r="BFH71" s="18"/>
      <c r="BFI71" s="18"/>
      <c r="BFJ71" s="18"/>
      <c r="BFK71" s="18"/>
      <c r="BFL71" s="18"/>
      <c r="BFM71" s="18"/>
      <c r="BFN71" s="18"/>
      <c r="BFO71" s="18"/>
      <c r="BFP71" s="18"/>
      <c r="BFQ71" s="18"/>
      <c r="BFR71" s="18"/>
      <c r="BFS71" s="18"/>
      <c r="BFT71" s="18"/>
      <c r="BFU71" s="18"/>
      <c r="BFV71" s="18"/>
      <c r="BFW71" s="18"/>
      <c r="BFX71" s="18"/>
      <c r="BFY71" s="18"/>
      <c r="BFZ71" s="18"/>
      <c r="BGA71" s="18"/>
      <c r="BGB71" s="18"/>
      <c r="BGC71" s="18"/>
      <c r="BGD71" s="18"/>
      <c r="BGE71" s="18"/>
      <c r="BGF71" s="18"/>
      <c r="BGG71" s="18"/>
      <c r="BGH71" s="18"/>
      <c r="BGI71" s="18"/>
      <c r="BGJ71" s="18"/>
      <c r="BGK71" s="18"/>
      <c r="BGL71" s="18"/>
      <c r="BGM71" s="18"/>
      <c r="BGN71" s="18"/>
      <c r="BGO71" s="18"/>
      <c r="BGP71" s="18"/>
      <c r="BGQ71" s="18"/>
      <c r="BGR71" s="18"/>
      <c r="BGS71" s="18"/>
      <c r="BGT71" s="18"/>
      <c r="BGU71" s="18"/>
      <c r="BGV71" s="18"/>
      <c r="BGW71" s="18"/>
      <c r="BGX71" s="18"/>
      <c r="BGY71" s="18"/>
      <c r="BGZ71" s="18"/>
      <c r="BHA71" s="18"/>
      <c r="BHB71" s="18"/>
      <c r="BHC71" s="18"/>
      <c r="BHD71" s="18"/>
      <c r="BHE71" s="18"/>
      <c r="BHF71" s="18"/>
      <c r="BHG71" s="18"/>
      <c r="BHH71" s="18"/>
      <c r="BHI71" s="18"/>
      <c r="BHJ71" s="18"/>
      <c r="BHK71" s="18"/>
      <c r="BHL71" s="18"/>
      <c r="BHM71" s="18"/>
      <c r="BHN71" s="18"/>
      <c r="BHO71" s="18"/>
      <c r="BHP71" s="18"/>
      <c r="BHQ71" s="18"/>
      <c r="BHR71" s="18"/>
      <c r="BHS71" s="18"/>
      <c r="BHT71" s="18"/>
      <c r="BHU71" s="18"/>
      <c r="BHV71" s="18"/>
      <c r="BHW71" s="18"/>
      <c r="BHX71" s="18"/>
      <c r="BHY71" s="18"/>
      <c r="BHZ71" s="18"/>
      <c r="BIA71" s="18"/>
      <c r="BIB71" s="18"/>
      <c r="BIC71" s="18"/>
      <c r="BID71" s="18"/>
      <c r="BIE71" s="18"/>
      <c r="BIF71" s="18"/>
      <c r="BIG71" s="18"/>
      <c r="BIH71" s="18"/>
      <c r="BII71" s="18"/>
      <c r="BIJ71" s="18"/>
      <c r="BIK71" s="18"/>
      <c r="BIL71" s="18"/>
      <c r="BIM71" s="18"/>
      <c r="BIN71" s="18"/>
      <c r="BIO71" s="18"/>
      <c r="BIP71" s="18"/>
      <c r="BIQ71" s="18"/>
      <c r="BIR71" s="18"/>
      <c r="BIS71" s="18"/>
      <c r="BIT71" s="18"/>
      <c r="BIU71" s="18"/>
      <c r="BIV71" s="18"/>
      <c r="BIW71" s="18"/>
      <c r="BIX71" s="18"/>
      <c r="BIY71" s="18"/>
      <c r="BIZ71" s="18"/>
      <c r="BJA71" s="18"/>
      <c r="BJB71" s="18"/>
      <c r="BJC71" s="18"/>
      <c r="BJD71" s="18"/>
      <c r="BJE71" s="18"/>
      <c r="BJF71" s="18"/>
      <c r="BJG71" s="18"/>
      <c r="BJH71" s="18"/>
      <c r="BJI71" s="18"/>
      <c r="BJJ71" s="18"/>
      <c r="BJK71" s="18"/>
      <c r="BJL71" s="18"/>
      <c r="BJM71" s="18"/>
      <c r="BJN71" s="18"/>
      <c r="BJO71" s="18"/>
      <c r="BJP71" s="18"/>
      <c r="BJQ71" s="18"/>
      <c r="BJR71" s="18"/>
      <c r="BJS71" s="18"/>
      <c r="BJT71" s="18"/>
      <c r="BJU71" s="18"/>
      <c r="BJV71" s="18"/>
      <c r="BJW71" s="18"/>
      <c r="BJX71" s="18"/>
      <c r="BJY71" s="18"/>
      <c r="BJZ71" s="18"/>
      <c r="BKA71" s="18"/>
      <c r="BKB71" s="18"/>
      <c r="BKC71" s="18"/>
      <c r="BKD71" s="18"/>
      <c r="BKE71" s="18"/>
      <c r="BKF71" s="18"/>
      <c r="BKG71" s="18"/>
      <c r="BKH71" s="18"/>
      <c r="BKI71" s="18"/>
      <c r="BKJ71" s="18"/>
      <c r="BKK71" s="18"/>
      <c r="BKL71" s="18"/>
      <c r="BKM71" s="18"/>
      <c r="BKN71" s="18"/>
      <c r="BKO71" s="18"/>
      <c r="BKP71" s="18"/>
      <c r="BKQ71" s="18"/>
      <c r="BKR71" s="18"/>
      <c r="BKS71" s="18"/>
      <c r="BKT71" s="18"/>
      <c r="BKU71" s="18"/>
      <c r="BKV71" s="18"/>
      <c r="BKW71" s="18"/>
      <c r="BKX71" s="18"/>
      <c r="BKY71" s="18"/>
      <c r="BKZ71" s="18"/>
      <c r="BLA71" s="18"/>
      <c r="BLB71" s="18"/>
      <c r="BLC71" s="18"/>
      <c r="BLD71" s="18"/>
      <c r="BLE71" s="18"/>
      <c r="BLF71" s="18"/>
      <c r="BLG71" s="18"/>
      <c r="BLH71" s="18"/>
      <c r="BLI71" s="18"/>
      <c r="BLJ71" s="18"/>
      <c r="BLK71" s="18"/>
      <c r="BLL71" s="18"/>
      <c r="BLM71" s="18"/>
      <c r="BLN71" s="18"/>
      <c r="BLO71" s="18"/>
      <c r="BLP71" s="18"/>
      <c r="BLQ71" s="18"/>
      <c r="BLR71" s="18"/>
      <c r="BLS71" s="18"/>
      <c r="BLT71" s="18"/>
      <c r="BLU71" s="18"/>
      <c r="BLV71" s="18"/>
      <c r="BLW71" s="18"/>
      <c r="BLX71" s="18"/>
      <c r="BLY71" s="18"/>
      <c r="BLZ71" s="18"/>
      <c r="BMA71" s="18"/>
      <c r="BMB71" s="18"/>
      <c r="BMC71" s="18"/>
      <c r="BMD71" s="18"/>
      <c r="BME71" s="18"/>
      <c r="BMF71" s="18"/>
      <c r="BMG71" s="18"/>
      <c r="BMH71" s="18"/>
      <c r="BMI71" s="18"/>
      <c r="BMJ71" s="18"/>
      <c r="BMK71" s="18"/>
      <c r="BML71" s="18"/>
      <c r="BMM71" s="18"/>
      <c r="BMN71" s="18"/>
      <c r="BMO71" s="18"/>
      <c r="BMP71" s="18"/>
      <c r="BMQ71" s="18"/>
      <c r="BMR71" s="18"/>
      <c r="BMS71" s="18"/>
      <c r="BMT71" s="18"/>
      <c r="BMU71" s="18"/>
      <c r="BMV71" s="18"/>
      <c r="BMW71" s="18"/>
      <c r="BMX71" s="18"/>
      <c r="BMY71" s="18"/>
      <c r="BMZ71" s="18"/>
      <c r="BNA71" s="18"/>
      <c r="BNB71" s="18"/>
      <c r="BNC71" s="18"/>
      <c r="BND71" s="18"/>
      <c r="BNE71" s="18"/>
      <c r="BNF71" s="18"/>
      <c r="BNG71" s="18"/>
      <c r="BNH71" s="18"/>
      <c r="BNI71" s="18"/>
      <c r="BNJ71" s="18"/>
      <c r="BNK71" s="18"/>
      <c r="BNL71" s="18"/>
      <c r="BNM71" s="18"/>
      <c r="BNN71" s="18"/>
      <c r="BNO71" s="18"/>
      <c r="BNP71" s="18"/>
      <c r="BNQ71" s="18"/>
      <c r="BNR71" s="18"/>
      <c r="BNS71" s="18"/>
      <c r="BNT71" s="18"/>
      <c r="BNU71" s="18"/>
      <c r="BNV71" s="18"/>
      <c r="BNW71" s="18"/>
      <c r="BNX71" s="18"/>
      <c r="BNY71" s="18"/>
      <c r="BNZ71" s="18"/>
      <c r="BOA71" s="18"/>
      <c r="BOB71" s="18"/>
      <c r="BOC71" s="18"/>
      <c r="BOD71" s="18"/>
      <c r="BOE71" s="18"/>
      <c r="BOF71" s="18"/>
      <c r="BOG71" s="18"/>
      <c r="BOH71" s="18"/>
      <c r="BOI71" s="18"/>
      <c r="BOJ71" s="18"/>
      <c r="BOK71" s="18"/>
      <c r="BOL71" s="18"/>
      <c r="BOM71" s="18"/>
      <c r="BON71" s="18"/>
      <c r="BOO71" s="18"/>
      <c r="BOP71" s="18"/>
      <c r="BOQ71" s="18"/>
      <c r="BOR71" s="18"/>
      <c r="BOS71" s="18"/>
      <c r="BOT71" s="18"/>
      <c r="BOU71" s="18"/>
      <c r="BOV71" s="18"/>
      <c r="BOW71" s="18"/>
      <c r="BOX71" s="18"/>
      <c r="BOY71" s="18"/>
      <c r="BOZ71" s="18"/>
      <c r="BPA71" s="18"/>
      <c r="BPB71" s="18"/>
      <c r="BPC71" s="18"/>
      <c r="BPD71" s="18"/>
      <c r="BPE71" s="18"/>
      <c r="BPF71" s="18"/>
      <c r="BPG71" s="18"/>
      <c r="BPH71" s="18"/>
      <c r="BPI71" s="18"/>
      <c r="BPJ71" s="18"/>
      <c r="BPK71" s="18"/>
      <c r="BPL71" s="18"/>
      <c r="BPM71" s="18"/>
      <c r="BPN71" s="18"/>
      <c r="BPO71" s="18"/>
      <c r="BPP71" s="18"/>
      <c r="BPQ71" s="18"/>
      <c r="BPR71" s="18"/>
      <c r="BPS71" s="18"/>
      <c r="BPT71" s="18"/>
      <c r="BPU71" s="18"/>
      <c r="BPV71" s="18"/>
      <c r="BPW71" s="18"/>
      <c r="BPX71" s="18"/>
      <c r="BPY71" s="18"/>
      <c r="BPZ71" s="18"/>
      <c r="BQA71" s="18"/>
      <c r="BQB71" s="18"/>
      <c r="BQC71" s="18"/>
      <c r="BQD71" s="18"/>
      <c r="BQE71" s="18"/>
      <c r="BQF71" s="18"/>
      <c r="BQG71" s="18"/>
      <c r="BQH71" s="18"/>
      <c r="BQI71" s="18"/>
      <c r="BQJ71" s="18"/>
      <c r="BQK71" s="18"/>
      <c r="BQL71" s="18"/>
      <c r="BQM71" s="18"/>
      <c r="BQN71" s="18"/>
      <c r="BQO71" s="18"/>
      <c r="BQP71" s="18"/>
      <c r="BQQ71" s="18"/>
      <c r="BQR71" s="18"/>
      <c r="BQS71" s="18"/>
      <c r="BQT71" s="18"/>
      <c r="BQU71" s="18"/>
      <c r="BQV71" s="18"/>
      <c r="BQW71" s="18"/>
      <c r="BQX71" s="18"/>
      <c r="BQY71" s="18"/>
      <c r="BQZ71" s="18"/>
      <c r="BRA71" s="18"/>
      <c r="BRB71" s="18"/>
      <c r="BRC71" s="18"/>
      <c r="BRD71" s="18"/>
      <c r="BRE71" s="18"/>
      <c r="BRF71" s="18"/>
      <c r="BRG71" s="18"/>
      <c r="BRH71" s="18"/>
      <c r="BRI71" s="18"/>
      <c r="BRJ71" s="18"/>
      <c r="BRK71" s="18"/>
      <c r="BRL71" s="18"/>
      <c r="BRM71" s="18"/>
      <c r="BRN71" s="18"/>
      <c r="BRO71" s="18"/>
      <c r="BRP71" s="18"/>
      <c r="BRQ71" s="18"/>
      <c r="BRR71" s="18"/>
      <c r="BRS71" s="18"/>
      <c r="BRT71" s="18"/>
      <c r="BRU71" s="18"/>
      <c r="BRV71" s="18"/>
      <c r="BRW71" s="18"/>
      <c r="BRX71" s="18"/>
      <c r="BRY71" s="18"/>
      <c r="BRZ71" s="18"/>
      <c r="BSA71" s="18"/>
      <c r="BSB71" s="18"/>
      <c r="BSC71" s="18"/>
      <c r="BSD71" s="18"/>
      <c r="BSE71" s="18"/>
      <c r="BSF71" s="18"/>
      <c r="BSG71" s="18"/>
      <c r="BSH71" s="18"/>
      <c r="BSI71" s="18"/>
      <c r="BSJ71" s="18"/>
      <c r="BSK71" s="18"/>
      <c r="BSL71" s="18"/>
      <c r="BSM71" s="18"/>
      <c r="BSN71" s="18"/>
      <c r="BSO71" s="18"/>
      <c r="BSP71" s="18"/>
      <c r="BSQ71" s="18"/>
      <c r="BSR71" s="18"/>
      <c r="BSS71" s="18"/>
      <c r="BST71" s="18"/>
      <c r="BSU71" s="18"/>
      <c r="BSV71" s="18"/>
      <c r="BSW71" s="18"/>
      <c r="BSX71" s="18"/>
      <c r="BSY71" s="18"/>
      <c r="BSZ71" s="18"/>
      <c r="BTA71" s="18"/>
      <c r="BTB71" s="18"/>
      <c r="BTC71" s="18"/>
      <c r="BTD71" s="18"/>
      <c r="BTE71" s="18"/>
      <c r="BTF71" s="18"/>
      <c r="BTG71" s="18"/>
      <c r="BTH71" s="18"/>
      <c r="BTI71" s="18"/>
      <c r="BTJ71" s="18"/>
      <c r="BTK71" s="18"/>
      <c r="BTL71" s="18"/>
      <c r="BTM71" s="18"/>
      <c r="BTN71" s="18"/>
      <c r="BTO71" s="18"/>
      <c r="BTP71" s="18"/>
      <c r="BTQ71" s="18"/>
      <c r="BTR71" s="18"/>
      <c r="BTS71" s="18"/>
      <c r="BTT71" s="18"/>
      <c r="BTU71" s="18"/>
      <c r="BTV71" s="18"/>
      <c r="BTW71" s="18"/>
      <c r="BTX71" s="18"/>
      <c r="BTY71" s="18"/>
      <c r="BTZ71" s="18"/>
      <c r="BUA71" s="18"/>
      <c r="BUB71" s="18"/>
      <c r="BUC71" s="18"/>
      <c r="BUD71" s="18"/>
      <c r="BUE71" s="18"/>
      <c r="BUF71" s="18"/>
      <c r="BUG71" s="18"/>
      <c r="BUH71" s="18"/>
      <c r="BUI71" s="18"/>
      <c r="BUJ71" s="18"/>
      <c r="BUK71" s="18"/>
      <c r="BUL71" s="18"/>
      <c r="BUM71" s="18"/>
      <c r="BUN71" s="18"/>
      <c r="BUO71" s="18"/>
      <c r="BUP71" s="18"/>
      <c r="BUQ71" s="18"/>
      <c r="BUR71" s="18"/>
      <c r="BUS71" s="18"/>
      <c r="BUT71" s="18"/>
      <c r="BUU71" s="18"/>
      <c r="BUV71" s="18"/>
      <c r="BUW71" s="18"/>
    </row>
    <row r="72" spans="1:1921" ht="27" customHeight="1" x14ac:dyDescent="0.2">
      <c r="A72" s="22" t="s">
        <v>33</v>
      </c>
      <c r="B72" s="10" t="s">
        <v>93</v>
      </c>
      <c r="C72" s="10" t="s">
        <v>338</v>
      </c>
      <c r="D72" s="11" t="s">
        <v>10</v>
      </c>
      <c r="E72" s="10">
        <v>20</v>
      </c>
      <c r="F72" s="10">
        <f t="shared" ref="F72" si="45">E72*3</f>
        <v>60</v>
      </c>
      <c r="G72" s="10" t="s">
        <v>316</v>
      </c>
      <c r="H72" s="10" t="s">
        <v>337</v>
      </c>
      <c r="I72" s="80">
        <v>7.4999999999999997E-2</v>
      </c>
      <c r="J72" s="13">
        <f t="shared" ref="J72" si="46">F72*I72</f>
        <v>4.5</v>
      </c>
      <c r="K72" s="10">
        <v>0.23</v>
      </c>
      <c r="L72" s="14">
        <v>4.7300000000000004</v>
      </c>
      <c r="N72" s="18"/>
    </row>
    <row r="73" spans="1:1921" s="54" customFormat="1" ht="12" customHeight="1" x14ac:dyDescent="0.2">
      <c r="A73" s="100" t="s">
        <v>30</v>
      </c>
      <c r="B73" s="101"/>
      <c r="C73" s="59"/>
      <c r="D73" s="11" t="s">
        <v>10</v>
      </c>
      <c r="E73" s="60">
        <f>SUM(E72)</f>
        <v>20</v>
      </c>
      <c r="F73" s="60">
        <f>SUM(F72)</f>
        <v>60</v>
      </c>
      <c r="G73" s="50"/>
      <c r="H73" s="51"/>
      <c r="I73" s="61"/>
      <c r="J73" s="60">
        <f>SUM(J72)</f>
        <v>4.5</v>
      </c>
      <c r="K73" s="60">
        <f>SUM(K72)</f>
        <v>0.23</v>
      </c>
      <c r="L73" s="60">
        <f>SUM(L72)</f>
        <v>4.7300000000000004</v>
      </c>
    </row>
    <row r="74" spans="1:1921" s="62" customFormat="1" ht="12" customHeight="1" x14ac:dyDescent="0.2">
      <c r="A74" s="116" t="s">
        <v>246</v>
      </c>
      <c r="B74" s="117"/>
      <c r="C74" s="117"/>
      <c r="D74" s="117"/>
      <c r="E74" s="117"/>
      <c r="F74" s="117"/>
      <c r="G74" s="117"/>
      <c r="H74" s="118"/>
      <c r="I74" s="117"/>
      <c r="J74" s="117"/>
      <c r="K74" s="117"/>
      <c r="L74" s="119"/>
      <c r="M74" s="18"/>
      <c r="N74" s="64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  <c r="QE74" s="18"/>
      <c r="QF74" s="18"/>
      <c r="QG74" s="18"/>
      <c r="QH74" s="18"/>
      <c r="QI74" s="18"/>
      <c r="QJ74" s="18"/>
      <c r="QK74" s="18"/>
      <c r="QL74" s="18"/>
      <c r="QM74" s="18"/>
      <c r="QN74" s="18"/>
      <c r="QO74" s="18"/>
      <c r="QP74" s="18"/>
      <c r="QQ74" s="18"/>
      <c r="QR74" s="18"/>
      <c r="QS74" s="18"/>
      <c r="QT74" s="18"/>
      <c r="QU74" s="18"/>
      <c r="QV74" s="18"/>
      <c r="QW74" s="18"/>
      <c r="QX74" s="18"/>
      <c r="QY74" s="18"/>
      <c r="QZ74" s="18"/>
      <c r="RA74" s="18"/>
      <c r="RB74" s="18"/>
      <c r="RC74" s="18"/>
      <c r="RD74" s="18"/>
      <c r="RE74" s="18"/>
      <c r="RF74" s="18"/>
      <c r="RG74" s="18"/>
      <c r="RH74" s="18"/>
      <c r="RI74" s="18"/>
      <c r="RJ74" s="18"/>
      <c r="RK74" s="18"/>
      <c r="RL74" s="18"/>
      <c r="RM74" s="18"/>
      <c r="RN74" s="18"/>
      <c r="RO74" s="18"/>
      <c r="RP74" s="18"/>
      <c r="RQ74" s="18"/>
      <c r="RR74" s="18"/>
      <c r="RS74" s="18"/>
      <c r="RT74" s="18"/>
      <c r="RU74" s="18"/>
      <c r="RV74" s="18"/>
      <c r="RW74" s="18"/>
      <c r="RX74" s="18"/>
      <c r="RY74" s="18"/>
      <c r="RZ74" s="18"/>
      <c r="SA74" s="18"/>
      <c r="SB74" s="18"/>
      <c r="SC74" s="18"/>
      <c r="SD74" s="18"/>
      <c r="SE74" s="18"/>
      <c r="SF74" s="18"/>
      <c r="SG74" s="18"/>
      <c r="SH74" s="18"/>
      <c r="SI74" s="18"/>
      <c r="SJ74" s="18"/>
      <c r="SK74" s="18"/>
      <c r="SL74" s="18"/>
      <c r="SM74" s="18"/>
      <c r="SN74" s="18"/>
      <c r="SO74" s="18"/>
      <c r="SP74" s="18"/>
      <c r="SQ74" s="18"/>
      <c r="SR74" s="18"/>
      <c r="SS74" s="18"/>
      <c r="ST74" s="18"/>
      <c r="SU74" s="18"/>
      <c r="SV74" s="18"/>
      <c r="SW74" s="18"/>
      <c r="SX74" s="18"/>
      <c r="SY74" s="18"/>
      <c r="SZ74" s="18"/>
      <c r="TA74" s="18"/>
      <c r="TB74" s="18"/>
      <c r="TC74" s="18"/>
      <c r="TD74" s="18"/>
      <c r="TE74" s="18"/>
      <c r="TF74" s="18"/>
      <c r="TG74" s="18"/>
      <c r="TH74" s="18"/>
      <c r="TI74" s="18"/>
      <c r="TJ74" s="18"/>
      <c r="TK74" s="18"/>
      <c r="TL74" s="18"/>
      <c r="TM74" s="18"/>
      <c r="TN74" s="18"/>
      <c r="TO74" s="18"/>
      <c r="TP74" s="18"/>
      <c r="TQ74" s="18"/>
      <c r="TR74" s="18"/>
      <c r="TS74" s="18"/>
      <c r="TT74" s="18"/>
      <c r="TU74" s="18"/>
      <c r="TV74" s="18"/>
      <c r="TW74" s="18"/>
      <c r="TX74" s="18"/>
      <c r="TY74" s="18"/>
      <c r="TZ74" s="18"/>
      <c r="UA74" s="18"/>
      <c r="UB74" s="18"/>
      <c r="UC74" s="18"/>
      <c r="UD74" s="18"/>
      <c r="UE74" s="18"/>
      <c r="UF74" s="18"/>
      <c r="UG74" s="18"/>
      <c r="UH74" s="18"/>
      <c r="UI74" s="18"/>
      <c r="UJ74" s="18"/>
      <c r="UK74" s="18"/>
      <c r="UL74" s="18"/>
      <c r="UM74" s="18"/>
      <c r="UN74" s="18"/>
      <c r="UO74" s="18"/>
      <c r="UP74" s="18"/>
      <c r="UQ74" s="18"/>
      <c r="UR74" s="18"/>
      <c r="US74" s="18"/>
      <c r="UT74" s="18"/>
      <c r="UU74" s="18"/>
      <c r="UV74" s="18"/>
      <c r="UW74" s="18"/>
      <c r="UX74" s="18"/>
      <c r="UY74" s="18"/>
      <c r="UZ74" s="18"/>
      <c r="VA74" s="18"/>
      <c r="VB74" s="18"/>
      <c r="VC74" s="18"/>
      <c r="VD74" s="18"/>
      <c r="VE74" s="18"/>
      <c r="VF74" s="18"/>
      <c r="VG74" s="18"/>
      <c r="VH74" s="18"/>
      <c r="VI74" s="18"/>
      <c r="VJ74" s="18"/>
      <c r="VK74" s="18"/>
      <c r="VL74" s="18"/>
      <c r="VM74" s="18"/>
      <c r="VN74" s="18"/>
      <c r="VO74" s="18"/>
      <c r="VP74" s="18"/>
      <c r="VQ74" s="18"/>
      <c r="VR74" s="18"/>
      <c r="VS74" s="18"/>
      <c r="VT74" s="18"/>
      <c r="VU74" s="18"/>
      <c r="VV74" s="18"/>
      <c r="VW74" s="18"/>
      <c r="VX74" s="18"/>
      <c r="VY74" s="18"/>
      <c r="VZ74" s="18"/>
      <c r="WA74" s="18"/>
      <c r="WB74" s="18"/>
      <c r="WC74" s="18"/>
      <c r="WD74" s="18"/>
      <c r="WE74" s="18"/>
      <c r="WF74" s="18"/>
      <c r="WG74" s="18"/>
      <c r="WH74" s="18"/>
      <c r="WI74" s="18"/>
      <c r="WJ74" s="18"/>
      <c r="WK74" s="18"/>
      <c r="WL74" s="18"/>
      <c r="WM74" s="18"/>
      <c r="WN74" s="18"/>
      <c r="WO74" s="18"/>
      <c r="WP74" s="18"/>
      <c r="WQ74" s="18"/>
      <c r="WR74" s="18"/>
      <c r="WS74" s="18"/>
      <c r="WT74" s="18"/>
      <c r="WU74" s="18"/>
      <c r="WV74" s="18"/>
      <c r="WW74" s="18"/>
      <c r="WX74" s="18"/>
      <c r="WY74" s="18"/>
      <c r="WZ74" s="18"/>
      <c r="XA74" s="18"/>
      <c r="XB74" s="18"/>
      <c r="XC74" s="18"/>
      <c r="XD74" s="18"/>
      <c r="XE74" s="18"/>
      <c r="XF74" s="18"/>
      <c r="XG74" s="18"/>
      <c r="XH74" s="18"/>
      <c r="XI74" s="18"/>
      <c r="XJ74" s="18"/>
      <c r="XK74" s="18"/>
      <c r="XL74" s="18"/>
      <c r="XM74" s="18"/>
      <c r="XN74" s="18"/>
      <c r="XO74" s="18"/>
      <c r="XP74" s="18"/>
      <c r="XQ74" s="18"/>
      <c r="XR74" s="18"/>
      <c r="XS74" s="18"/>
      <c r="XT74" s="18"/>
      <c r="XU74" s="18"/>
      <c r="XV74" s="18"/>
      <c r="XW74" s="18"/>
      <c r="XX74" s="18"/>
      <c r="XY74" s="18"/>
      <c r="XZ74" s="18"/>
      <c r="YA74" s="18"/>
      <c r="YB74" s="18"/>
      <c r="YC74" s="18"/>
      <c r="YD74" s="18"/>
      <c r="YE74" s="18"/>
      <c r="YF74" s="18"/>
      <c r="YG74" s="18"/>
      <c r="YH74" s="18"/>
      <c r="YI74" s="18"/>
      <c r="YJ74" s="18"/>
      <c r="YK74" s="18"/>
      <c r="YL74" s="18"/>
      <c r="YM74" s="18"/>
      <c r="YN74" s="18"/>
      <c r="YO74" s="18"/>
      <c r="YP74" s="18"/>
      <c r="YQ74" s="18"/>
      <c r="YR74" s="18"/>
      <c r="YS74" s="18"/>
      <c r="YT74" s="18"/>
      <c r="YU74" s="18"/>
      <c r="YV74" s="18"/>
      <c r="YW74" s="18"/>
      <c r="YX74" s="18"/>
      <c r="YY74" s="18"/>
      <c r="YZ74" s="18"/>
      <c r="ZA74" s="18"/>
      <c r="ZB74" s="18"/>
      <c r="ZC74" s="18"/>
      <c r="ZD74" s="18"/>
      <c r="ZE74" s="18"/>
      <c r="ZF74" s="18"/>
      <c r="ZG74" s="18"/>
      <c r="ZH74" s="18"/>
      <c r="ZI74" s="18"/>
      <c r="ZJ74" s="18"/>
      <c r="ZK74" s="18"/>
      <c r="ZL74" s="18"/>
      <c r="ZM74" s="18"/>
      <c r="ZN74" s="18"/>
      <c r="ZO74" s="18"/>
      <c r="ZP74" s="18"/>
      <c r="ZQ74" s="18"/>
      <c r="ZR74" s="18"/>
      <c r="ZS74" s="18"/>
      <c r="ZT74" s="18"/>
      <c r="ZU74" s="18"/>
      <c r="ZV74" s="18"/>
      <c r="ZW74" s="18"/>
      <c r="ZX74" s="18"/>
      <c r="ZY74" s="18"/>
      <c r="ZZ74" s="18"/>
      <c r="AAA74" s="18"/>
      <c r="AAB74" s="18"/>
      <c r="AAC74" s="18"/>
      <c r="AAD74" s="18"/>
      <c r="AAE74" s="18"/>
      <c r="AAF74" s="18"/>
      <c r="AAG74" s="18"/>
      <c r="AAH74" s="18"/>
      <c r="AAI74" s="18"/>
      <c r="AAJ74" s="18"/>
      <c r="AAK74" s="18"/>
      <c r="AAL74" s="18"/>
      <c r="AAM74" s="18"/>
      <c r="AAN74" s="18"/>
      <c r="AAO74" s="18"/>
      <c r="AAP74" s="18"/>
      <c r="AAQ74" s="18"/>
      <c r="AAR74" s="18"/>
      <c r="AAS74" s="18"/>
      <c r="AAT74" s="18"/>
      <c r="AAU74" s="18"/>
      <c r="AAV74" s="18"/>
      <c r="AAW74" s="18"/>
      <c r="AAX74" s="18"/>
      <c r="AAY74" s="18"/>
      <c r="AAZ74" s="18"/>
      <c r="ABA74" s="18"/>
      <c r="ABB74" s="18"/>
      <c r="ABC74" s="18"/>
      <c r="ABD74" s="18"/>
      <c r="ABE74" s="18"/>
      <c r="ABF74" s="18"/>
      <c r="ABG74" s="18"/>
      <c r="ABH74" s="18"/>
      <c r="ABI74" s="18"/>
      <c r="ABJ74" s="18"/>
      <c r="ABK74" s="18"/>
      <c r="ABL74" s="18"/>
      <c r="ABM74" s="18"/>
      <c r="ABN74" s="18"/>
      <c r="ABO74" s="18"/>
      <c r="ABP74" s="18"/>
      <c r="ABQ74" s="18"/>
      <c r="ABR74" s="18"/>
      <c r="ABS74" s="18"/>
      <c r="ABT74" s="18"/>
      <c r="ABU74" s="18"/>
      <c r="ABV74" s="18"/>
      <c r="ABW74" s="18"/>
      <c r="ABX74" s="18"/>
      <c r="ABY74" s="18"/>
      <c r="ABZ74" s="18"/>
      <c r="ACA74" s="18"/>
      <c r="ACB74" s="18"/>
      <c r="ACC74" s="18"/>
      <c r="ACD74" s="18"/>
      <c r="ACE74" s="18"/>
      <c r="ACF74" s="18"/>
      <c r="ACG74" s="18"/>
      <c r="ACH74" s="18"/>
      <c r="ACI74" s="18"/>
      <c r="ACJ74" s="18"/>
      <c r="ACK74" s="18"/>
      <c r="ACL74" s="18"/>
      <c r="ACM74" s="18"/>
      <c r="ACN74" s="18"/>
      <c r="ACO74" s="18"/>
      <c r="ACP74" s="18"/>
      <c r="ACQ74" s="18"/>
      <c r="ACR74" s="18"/>
      <c r="ACS74" s="18"/>
      <c r="ACT74" s="18"/>
      <c r="ACU74" s="18"/>
      <c r="ACV74" s="18"/>
      <c r="ACW74" s="18"/>
      <c r="ACX74" s="18"/>
      <c r="ACY74" s="18"/>
      <c r="ACZ74" s="18"/>
      <c r="ADA74" s="18"/>
      <c r="ADB74" s="18"/>
      <c r="ADC74" s="18"/>
      <c r="ADD74" s="18"/>
      <c r="ADE74" s="18"/>
      <c r="ADF74" s="18"/>
      <c r="ADG74" s="18"/>
      <c r="ADH74" s="18"/>
      <c r="ADI74" s="18"/>
      <c r="ADJ74" s="18"/>
      <c r="ADK74" s="18"/>
      <c r="ADL74" s="18"/>
      <c r="ADM74" s="18"/>
      <c r="ADN74" s="18"/>
      <c r="ADO74" s="18"/>
      <c r="ADP74" s="18"/>
      <c r="ADQ74" s="18"/>
      <c r="ADR74" s="18"/>
      <c r="ADS74" s="18"/>
      <c r="ADT74" s="18"/>
      <c r="ADU74" s="18"/>
      <c r="ADV74" s="18"/>
      <c r="ADW74" s="18"/>
      <c r="ADX74" s="18"/>
      <c r="ADY74" s="18"/>
      <c r="ADZ74" s="18"/>
      <c r="AEA74" s="18"/>
      <c r="AEB74" s="18"/>
      <c r="AEC74" s="18"/>
      <c r="AED74" s="18"/>
      <c r="AEE74" s="18"/>
      <c r="AEF74" s="18"/>
      <c r="AEG74" s="18"/>
      <c r="AEH74" s="18"/>
      <c r="AEI74" s="18"/>
      <c r="AEJ74" s="18"/>
      <c r="AEK74" s="18"/>
      <c r="AEL74" s="18"/>
      <c r="AEM74" s="18"/>
      <c r="AEN74" s="18"/>
      <c r="AEO74" s="18"/>
      <c r="AEP74" s="18"/>
      <c r="AEQ74" s="18"/>
      <c r="AER74" s="18"/>
      <c r="AES74" s="18"/>
      <c r="AET74" s="18"/>
      <c r="AEU74" s="18"/>
      <c r="AEV74" s="18"/>
      <c r="AEW74" s="18"/>
      <c r="AEX74" s="18"/>
      <c r="AEY74" s="18"/>
      <c r="AEZ74" s="18"/>
      <c r="AFA74" s="18"/>
      <c r="AFB74" s="18"/>
      <c r="AFC74" s="18"/>
      <c r="AFD74" s="18"/>
      <c r="AFE74" s="18"/>
      <c r="AFF74" s="18"/>
      <c r="AFG74" s="18"/>
      <c r="AFH74" s="18"/>
      <c r="AFI74" s="18"/>
      <c r="AFJ74" s="18"/>
      <c r="AFK74" s="18"/>
      <c r="AFL74" s="18"/>
      <c r="AFM74" s="18"/>
      <c r="AFN74" s="18"/>
      <c r="AFO74" s="18"/>
      <c r="AFP74" s="18"/>
      <c r="AFQ74" s="18"/>
      <c r="AFR74" s="18"/>
      <c r="AFS74" s="18"/>
      <c r="AFT74" s="18"/>
      <c r="AFU74" s="18"/>
      <c r="AFV74" s="18"/>
      <c r="AFW74" s="18"/>
      <c r="AFX74" s="18"/>
      <c r="AFY74" s="18"/>
      <c r="AFZ74" s="18"/>
      <c r="AGA74" s="18"/>
      <c r="AGB74" s="18"/>
      <c r="AGC74" s="18"/>
      <c r="AGD74" s="18"/>
      <c r="AGE74" s="18"/>
      <c r="AGF74" s="18"/>
      <c r="AGG74" s="18"/>
      <c r="AGH74" s="18"/>
      <c r="AGI74" s="18"/>
      <c r="AGJ74" s="18"/>
      <c r="AGK74" s="18"/>
      <c r="AGL74" s="18"/>
      <c r="AGM74" s="18"/>
      <c r="AGN74" s="18"/>
      <c r="AGO74" s="18"/>
      <c r="AGP74" s="18"/>
      <c r="AGQ74" s="18"/>
      <c r="AGR74" s="18"/>
      <c r="AGS74" s="18"/>
      <c r="AGT74" s="18"/>
      <c r="AGU74" s="18"/>
      <c r="AGV74" s="18"/>
      <c r="AGW74" s="18"/>
      <c r="AGX74" s="18"/>
      <c r="AGY74" s="18"/>
      <c r="AGZ74" s="18"/>
      <c r="AHA74" s="18"/>
      <c r="AHB74" s="18"/>
      <c r="AHC74" s="18"/>
      <c r="AHD74" s="18"/>
      <c r="AHE74" s="18"/>
      <c r="AHF74" s="18"/>
      <c r="AHG74" s="18"/>
      <c r="AHH74" s="18"/>
      <c r="AHI74" s="18"/>
      <c r="AHJ74" s="18"/>
      <c r="AHK74" s="18"/>
      <c r="AHL74" s="18"/>
      <c r="AHM74" s="18"/>
      <c r="AHN74" s="18"/>
      <c r="AHO74" s="18"/>
      <c r="AHP74" s="18"/>
      <c r="AHQ74" s="18"/>
      <c r="AHR74" s="18"/>
      <c r="AHS74" s="18"/>
      <c r="AHT74" s="18"/>
      <c r="AHU74" s="18"/>
      <c r="AHV74" s="18"/>
      <c r="AHW74" s="18"/>
      <c r="AHX74" s="18"/>
      <c r="AHY74" s="18"/>
      <c r="AHZ74" s="18"/>
      <c r="AIA74" s="18"/>
      <c r="AIB74" s="18"/>
      <c r="AIC74" s="18"/>
      <c r="AID74" s="18"/>
      <c r="AIE74" s="18"/>
      <c r="AIF74" s="18"/>
      <c r="AIG74" s="18"/>
      <c r="AIH74" s="18"/>
      <c r="AII74" s="18"/>
      <c r="AIJ74" s="18"/>
      <c r="AIK74" s="18"/>
      <c r="AIL74" s="18"/>
      <c r="AIM74" s="18"/>
      <c r="AIN74" s="18"/>
      <c r="AIO74" s="18"/>
      <c r="AIP74" s="18"/>
      <c r="AIQ74" s="18"/>
      <c r="AIR74" s="18"/>
      <c r="AIS74" s="18"/>
      <c r="AIT74" s="18"/>
      <c r="AIU74" s="18"/>
      <c r="AIV74" s="18"/>
      <c r="AIW74" s="18"/>
      <c r="AIX74" s="18"/>
      <c r="AIY74" s="18"/>
      <c r="AIZ74" s="18"/>
      <c r="AJA74" s="18"/>
      <c r="AJB74" s="18"/>
      <c r="AJC74" s="18"/>
      <c r="AJD74" s="18"/>
      <c r="AJE74" s="18"/>
      <c r="AJF74" s="18"/>
      <c r="AJG74" s="18"/>
      <c r="AJH74" s="18"/>
      <c r="AJI74" s="18"/>
      <c r="AJJ74" s="18"/>
      <c r="AJK74" s="18"/>
      <c r="AJL74" s="18"/>
      <c r="AJM74" s="18"/>
      <c r="AJN74" s="18"/>
      <c r="AJO74" s="18"/>
      <c r="AJP74" s="18"/>
      <c r="AJQ74" s="18"/>
      <c r="AJR74" s="18"/>
      <c r="AJS74" s="18"/>
      <c r="AJT74" s="18"/>
      <c r="AJU74" s="18"/>
      <c r="AJV74" s="18"/>
      <c r="AJW74" s="18"/>
      <c r="AJX74" s="18"/>
      <c r="AJY74" s="18"/>
      <c r="AJZ74" s="18"/>
      <c r="AKA74" s="18"/>
      <c r="AKB74" s="18"/>
      <c r="AKC74" s="18"/>
      <c r="AKD74" s="18"/>
      <c r="AKE74" s="18"/>
      <c r="AKF74" s="18"/>
      <c r="AKG74" s="18"/>
      <c r="AKH74" s="18"/>
      <c r="AKI74" s="18"/>
      <c r="AKJ74" s="18"/>
      <c r="AKK74" s="18"/>
      <c r="AKL74" s="18"/>
      <c r="AKM74" s="18"/>
      <c r="AKN74" s="18"/>
      <c r="AKO74" s="18"/>
      <c r="AKP74" s="18"/>
      <c r="AKQ74" s="18"/>
      <c r="AKR74" s="18"/>
      <c r="AKS74" s="18"/>
      <c r="AKT74" s="18"/>
      <c r="AKU74" s="18"/>
      <c r="AKV74" s="18"/>
      <c r="AKW74" s="18"/>
      <c r="AKX74" s="18"/>
      <c r="AKY74" s="18"/>
      <c r="AKZ74" s="18"/>
      <c r="ALA74" s="18"/>
      <c r="ALB74" s="18"/>
      <c r="ALC74" s="18"/>
      <c r="ALD74" s="18"/>
      <c r="ALE74" s="18"/>
      <c r="ALF74" s="18"/>
      <c r="ALG74" s="18"/>
      <c r="ALH74" s="18"/>
      <c r="ALI74" s="18"/>
      <c r="ALJ74" s="18"/>
      <c r="ALK74" s="18"/>
      <c r="ALL74" s="18"/>
      <c r="ALM74" s="18"/>
      <c r="ALN74" s="18"/>
      <c r="ALO74" s="18"/>
      <c r="ALP74" s="18"/>
      <c r="ALQ74" s="18"/>
      <c r="ALR74" s="18"/>
      <c r="ALS74" s="18"/>
      <c r="ALT74" s="18"/>
      <c r="ALU74" s="18"/>
      <c r="ALV74" s="18"/>
      <c r="ALW74" s="18"/>
      <c r="ALX74" s="18"/>
      <c r="ALY74" s="18"/>
      <c r="ALZ74" s="18"/>
      <c r="AMA74" s="18"/>
      <c r="AMB74" s="18"/>
      <c r="AMC74" s="18"/>
      <c r="AMD74" s="18"/>
      <c r="AME74" s="18"/>
      <c r="AMF74" s="18"/>
      <c r="AMG74" s="18"/>
      <c r="AMH74" s="18"/>
      <c r="AMI74" s="18"/>
      <c r="AMJ74" s="18"/>
      <c r="AMK74" s="18"/>
      <c r="AML74" s="18"/>
      <c r="AMM74" s="18"/>
      <c r="AMN74" s="18"/>
      <c r="AMO74" s="18"/>
      <c r="AMP74" s="18"/>
      <c r="AMQ74" s="18"/>
      <c r="AMR74" s="18"/>
      <c r="AMS74" s="18"/>
      <c r="AMT74" s="18"/>
      <c r="AMU74" s="18"/>
      <c r="AMV74" s="18"/>
      <c r="AMW74" s="18"/>
      <c r="AMX74" s="18"/>
      <c r="AMY74" s="18"/>
      <c r="AMZ74" s="18"/>
      <c r="ANA74" s="18"/>
      <c r="ANB74" s="18"/>
      <c r="ANC74" s="18"/>
      <c r="AND74" s="18"/>
      <c r="ANE74" s="18"/>
      <c r="ANF74" s="18"/>
      <c r="ANG74" s="18"/>
      <c r="ANH74" s="18"/>
      <c r="ANI74" s="18"/>
      <c r="ANJ74" s="18"/>
      <c r="ANK74" s="18"/>
      <c r="ANL74" s="18"/>
      <c r="ANM74" s="18"/>
      <c r="ANN74" s="18"/>
      <c r="ANO74" s="18"/>
      <c r="ANP74" s="18"/>
      <c r="ANQ74" s="18"/>
      <c r="ANR74" s="18"/>
      <c r="ANS74" s="18"/>
      <c r="ANT74" s="18"/>
      <c r="ANU74" s="18"/>
      <c r="ANV74" s="18"/>
      <c r="ANW74" s="18"/>
      <c r="ANX74" s="18"/>
      <c r="ANY74" s="18"/>
      <c r="ANZ74" s="18"/>
      <c r="AOA74" s="18"/>
      <c r="AOB74" s="18"/>
      <c r="AOC74" s="18"/>
      <c r="AOD74" s="18"/>
      <c r="AOE74" s="18"/>
      <c r="AOF74" s="18"/>
      <c r="AOG74" s="18"/>
      <c r="AOH74" s="18"/>
      <c r="AOI74" s="18"/>
      <c r="AOJ74" s="18"/>
      <c r="AOK74" s="18"/>
      <c r="AOL74" s="18"/>
      <c r="AOM74" s="18"/>
      <c r="AON74" s="18"/>
      <c r="AOO74" s="18"/>
      <c r="AOP74" s="18"/>
      <c r="AOQ74" s="18"/>
      <c r="AOR74" s="18"/>
      <c r="AOS74" s="18"/>
      <c r="AOT74" s="18"/>
      <c r="AOU74" s="18"/>
      <c r="AOV74" s="18"/>
      <c r="AOW74" s="18"/>
      <c r="AOX74" s="18"/>
      <c r="AOY74" s="18"/>
      <c r="AOZ74" s="18"/>
      <c r="APA74" s="18"/>
      <c r="APB74" s="18"/>
      <c r="APC74" s="18"/>
      <c r="APD74" s="18"/>
      <c r="APE74" s="18"/>
      <c r="APF74" s="18"/>
      <c r="APG74" s="18"/>
      <c r="APH74" s="18"/>
      <c r="API74" s="18"/>
      <c r="APJ74" s="18"/>
      <c r="APK74" s="18"/>
      <c r="APL74" s="18"/>
      <c r="APM74" s="18"/>
      <c r="APN74" s="18"/>
      <c r="APO74" s="18"/>
      <c r="APP74" s="18"/>
      <c r="APQ74" s="18"/>
      <c r="APR74" s="18"/>
      <c r="APS74" s="18"/>
      <c r="APT74" s="18"/>
      <c r="APU74" s="18"/>
      <c r="APV74" s="18"/>
      <c r="APW74" s="18"/>
      <c r="APX74" s="18"/>
      <c r="APY74" s="18"/>
      <c r="APZ74" s="18"/>
      <c r="AQA74" s="18"/>
      <c r="AQB74" s="18"/>
      <c r="AQC74" s="18"/>
      <c r="AQD74" s="18"/>
      <c r="AQE74" s="18"/>
      <c r="AQF74" s="18"/>
      <c r="AQG74" s="18"/>
      <c r="AQH74" s="18"/>
      <c r="AQI74" s="18"/>
      <c r="AQJ74" s="18"/>
      <c r="AQK74" s="18"/>
      <c r="AQL74" s="18"/>
      <c r="AQM74" s="18"/>
      <c r="AQN74" s="18"/>
      <c r="AQO74" s="18"/>
      <c r="AQP74" s="18"/>
      <c r="AQQ74" s="18"/>
      <c r="AQR74" s="18"/>
      <c r="AQS74" s="18"/>
      <c r="AQT74" s="18"/>
      <c r="AQU74" s="18"/>
      <c r="AQV74" s="18"/>
      <c r="AQW74" s="18"/>
      <c r="AQX74" s="18"/>
      <c r="AQY74" s="18"/>
      <c r="AQZ74" s="18"/>
      <c r="ARA74" s="18"/>
      <c r="ARB74" s="18"/>
      <c r="ARC74" s="18"/>
      <c r="ARD74" s="18"/>
      <c r="ARE74" s="18"/>
      <c r="ARF74" s="18"/>
      <c r="ARG74" s="18"/>
      <c r="ARH74" s="18"/>
      <c r="ARI74" s="18"/>
      <c r="ARJ74" s="18"/>
      <c r="ARK74" s="18"/>
      <c r="ARL74" s="18"/>
      <c r="ARM74" s="18"/>
      <c r="ARN74" s="18"/>
      <c r="ARO74" s="18"/>
      <c r="ARP74" s="18"/>
      <c r="ARQ74" s="18"/>
      <c r="ARR74" s="18"/>
      <c r="ARS74" s="18"/>
      <c r="ART74" s="18"/>
      <c r="ARU74" s="18"/>
      <c r="ARV74" s="18"/>
      <c r="ARW74" s="18"/>
      <c r="ARX74" s="18"/>
      <c r="ARY74" s="18"/>
      <c r="ARZ74" s="18"/>
      <c r="ASA74" s="18"/>
      <c r="ASB74" s="18"/>
      <c r="ASC74" s="18"/>
      <c r="ASD74" s="18"/>
      <c r="ASE74" s="18"/>
      <c r="ASF74" s="18"/>
      <c r="ASG74" s="18"/>
      <c r="ASH74" s="18"/>
      <c r="ASI74" s="18"/>
      <c r="ASJ74" s="18"/>
      <c r="ASK74" s="18"/>
      <c r="ASL74" s="18"/>
      <c r="ASM74" s="18"/>
      <c r="ASN74" s="18"/>
      <c r="ASO74" s="18"/>
      <c r="ASP74" s="18"/>
      <c r="ASQ74" s="18"/>
      <c r="ASR74" s="18"/>
      <c r="ASS74" s="18"/>
      <c r="AST74" s="18"/>
      <c r="ASU74" s="18"/>
      <c r="ASV74" s="18"/>
      <c r="ASW74" s="18"/>
      <c r="ASX74" s="18"/>
      <c r="ASY74" s="18"/>
      <c r="ASZ74" s="18"/>
      <c r="ATA74" s="18"/>
      <c r="ATB74" s="18"/>
      <c r="ATC74" s="18"/>
      <c r="ATD74" s="18"/>
      <c r="ATE74" s="18"/>
      <c r="ATF74" s="18"/>
      <c r="ATG74" s="18"/>
      <c r="ATH74" s="18"/>
      <c r="ATI74" s="18"/>
      <c r="ATJ74" s="18"/>
      <c r="ATK74" s="18"/>
      <c r="ATL74" s="18"/>
      <c r="ATM74" s="18"/>
      <c r="ATN74" s="18"/>
      <c r="ATO74" s="18"/>
      <c r="ATP74" s="18"/>
      <c r="ATQ74" s="18"/>
      <c r="ATR74" s="18"/>
      <c r="ATS74" s="18"/>
      <c r="ATT74" s="18"/>
      <c r="ATU74" s="18"/>
      <c r="ATV74" s="18"/>
      <c r="ATW74" s="18"/>
      <c r="ATX74" s="18"/>
      <c r="ATY74" s="18"/>
      <c r="ATZ74" s="18"/>
      <c r="AUA74" s="18"/>
      <c r="AUB74" s="18"/>
      <c r="AUC74" s="18"/>
      <c r="AUD74" s="18"/>
      <c r="AUE74" s="18"/>
      <c r="AUF74" s="18"/>
      <c r="AUG74" s="18"/>
      <c r="AUH74" s="18"/>
      <c r="AUI74" s="18"/>
      <c r="AUJ74" s="18"/>
      <c r="AUK74" s="18"/>
      <c r="AUL74" s="18"/>
      <c r="AUM74" s="18"/>
      <c r="AUN74" s="18"/>
      <c r="AUO74" s="18"/>
      <c r="AUP74" s="18"/>
      <c r="AUQ74" s="18"/>
      <c r="AUR74" s="18"/>
      <c r="AUS74" s="18"/>
      <c r="AUT74" s="18"/>
      <c r="AUU74" s="18"/>
      <c r="AUV74" s="18"/>
      <c r="AUW74" s="18"/>
      <c r="AUX74" s="18"/>
      <c r="AUY74" s="18"/>
      <c r="AUZ74" s="18"/>
      <c r="AVA74" s="18"/>
      <c r="AVB74" s="18"/>
      <c r="AVC74" s="18"/>
      <c r="AVD74" s="18"/>
      <c r="AVE74" s="18"/>
      <c r="AVF74" s="18"/>
      <c r="AVG74" s="18"/>
      <c r="AVH74" s="18"/>
      <c r="AVI74" s="18"/>
      <c r="AVJ74" s="18"/>
      <c r="AVK74" s="18"/>
      <c r="AVL74" s="18"/>
      <c r="AVM74" s="18"/>
      <c r="AVN74" s="18"/>
      <c r="AVO74" s="18"/>
      <c r="AVP74" s="18"/>
      <c r="AVQ74" s="18"/>
      <c r="AVR74" s="18"/>
      <c r="AVS74" s="18"/>
      <c r="AVT74" s="18"/>
      <c r="AVU74" s="18"/>
      <c r="AVV74" s="18"/>
      <c r="AVW74" s="18"/>
      <c r="AVX74" s="18"/>
      <c r="AVY74" s="18"/>
      <c r="AVZ74" s="18"/>
      <c r="AWA74" s="18"/>
      <c r="AWB74" s="18"/>
      <c r="AWC74" s="18"/>
      <c r="AWD74" s="18"/>
      <c r="AWE74" s="18"/>
      <c r="AWF74" s="18"/>
      <c r="AWG74" s="18"/>
      <c r="AWH74" s="18"/>
      <c r="AWI74" s="18"/>
      <c r="AWJ74" s="18"/>
      <c r="AWK74" s="18"/>
      <c r="AWL74" s="18"/>
      <c r="AWM74" s="18"/>
      <c r="AWN74" s="18"/>
      <c r="AWO74" s="18"/>
      <c r="AWP74" s="18"/>
      <c r="AWQ74" s="18"/>
      <c r="AWR74" s="18"/>
      <c r="AWS74" s="18"/>
      <c r="AWT74" s="18"/>
      <c r="AWU74" s="18"/>
      <c r="AWV74" s="18"/>
      <c r="AWW74" s="18"/>
      <c r="AWX74" s="18"/>
      <c r="AWY74" s="18"/>
      <c r="AWZ74" s="18"/>
      <c r="AXA74" s="18"/>
      <c r="AXB74" s="18"/>
      <c r="AXC74" s="18"/>
      <c r="AXD74" s="18"/>
      <c r="AXE74" s="18"/>
      <c r="AXF74" s="18"/>
      <c r="AXG74" s="18"/>
      <c r="AXH74" s="18"/>
      <c r="AXI74" s="18"/>
      <c r="AXJ74" s="18"/>
      <c r="AXK74" s="18"/>
      <c r="AXL74" s="18"/>
      <c r="AXM74" s="18"/>
      <c r="AXN74" s="18"/>
      <c r="AXO74" s="18"/>
      <c r="AXP74" s="18"/>
      <c r="AXQ74" s="18"/>
      <c r="AXR74" s="18"/>
      <c r="AXS74" s="18"/>
      <c r="AXT74" s="18"/>
      <c r="AXU74" s="18"/>
      <c r="AXV74" s="18"/>
      <c r="AXW74" s="18"/>
      <c r="AXX74" s="18"/>
      <c r="AXY74" s="18"/>
      <c r="AXZ74" s="18"/>
      <c r="AYA74" s="18"/>
      <c r="AYB74" s="18"/>
      <c r="AYC74" s="18"/>
      <c r="AYD74" s="18"/>
      <c r="AYE74" s="18"/>
      <c r="AYF74" s="18"/>
      <c r="AYG74" s="18"/>
      <c r="AYH74" s="18"/>
      <c r="AYI74" s="18"/>
      <c r="AYJ74" s="18"/>
      <c r="AYK74" s="18"/>
      <c r="AYL74" s="18"/>
      <c r="AYM74" s="18"/>
      <c r="AYN74" s="18"/>
      <c r="AYO74" s="18"/>
      <c r="AYP74" s="18"/>
      <c r="AYQ74" s="18"/>
      <c r="AYR74" s="18"/>
      <c r="AYS74" s="18"/>
      <c r="AYT74" s="18"/>
      <c r="AYU74" s="18"/>
      <c r="AYV74" s="18"/>
      <c r="AYW74" s="18"/>
      <c r="AYX74" s="18"/>
      <c r="AYY74" s="18"/>
      <c r="AYZ74" s="18"/>
      <c r="AZA74" s="18"/>
      <c r="AZB74" s="18"/>
      <c r="AZC74" s="18"/>
      <c r="AZD74" s="18"/>
      <c r="AZE74" s="18"/>
      <c r="AZF74" s="18"/>
      <c r="AZG74" s="18"/>
      <c r="AZH74" s="18"/>
      <c r="AZI74" s="18"/>
      <c r="AZJ74" s="18"/>
      <c r="AZK74" s="18"/>
      <c r="AZL74" s="18"/>
      <c r="AZM74" s="18"/>
      <c r="AZN74" s="18"/>
      <c r="AZO74" s="18"/>
      <c r="AZP74" s="18"/>
      <c r="AZQ74" s="18"/>
      <c r="AZR74" s="18"/>
      <c r="AZS74" s="18"/>
      <c r="AZT74" s="18"/>
      <c r="AZU74" s="18"/>
      <c r="AZV74" s="18"/>
      <c r="AZW74" s="18"/>
      <c r="AZX74" s="18"/>
      <c r="AZY74" s="18"/>
      <c r="AZZ74" s="18"/>
      <c r="BAA74" s="18"/>
      <c r="BAB74" s="18"/>
      <c r="BAC74" s="18"/>
      <c r="BAD74" s="18"/>
      <c r="BAE74" s="18"/>
      <c r="BAF74" s="18"/>
      <c r="BAG74" s="18"/>
      <c r="BAH74" s="18"/>
      <c r="BAI74" s="18"/>
      <c r="BAJ74" s="18"/>
      <c r="BAK74" s="18"/>
      <c r="BAL74" s="18"/>
      <c r="BAM74" s="18"/>
      <c r="BAN74" s="18"/>
      <c r="BAO74" s="18"/>
      <c r="BAP74" s="18"/>
      <c r="BAQ74" s="18"/>
      <c r="BAR74" s="18"/>
      <c r="BAS74" s="18"/>
      <c r="BAT74" s="18"/>
      <c r="BAU74" s="18"/>
      <c r="BAV74" s="18"/>
      <c r="BAW74" s="18"/>
      <c r="BAX74" s="18"/>
      <c r="BAY74" s="18"/>
      <c r="BAZ74" s="18"/>
      <c r="BBA74" s="18"/>
      <c r="BBB74" s="18"/>
      <c r="BBC74" s="18"/>
      <c r="BBD74" s="18"/>
      <c r="BBE74" s="18"/>
      <c r="BBF74" s="18"/>
      <c r="BBG74" s="18"/>
      <c r="BBH74" s="18"/>
      <c r="BBI74" s="18"/>
      <c r="BBJ74" s="18"/>
      <c r="BBK74" s="18"/>
      <c r="BBL74" s="18"/>
      <c r="BBM74" s="18"/>
      <c r="BBN74" s="18"/>
      <c r="BBO74" s="18"/>
      <c r="BBP74" s="18"/>
      <c r="BBQ74" s="18"/>
      <c r="BBR74" s="18"/>
      <c r="BBS74" s="18"/>
      <c r="BBT74" s="18"/>
      <c r="BBU74" s="18"/>
      <c r="BBV74" s="18"/>
      <c r="BBW74" s="18"/>
      <c r="BBX74" s="18"/>
      <c r="BBY74" s="18"/>
      <c r="BBZ74" s="18"/>
      <c r="BCA74" s="18"/>
      <c r="BCB74" s="18"/>
      <c r="BCC74" s="18"/>
      <c r="BCD74" s="18"/>
      <c r="BCE74" s="18"/>
      <c r="BCF74" s="18"/>
      <c r="BCG74" s="18"/>
      <c r="BCH74" s="18"/>
      <c r="BCI74" s="18"/>
      <c r="BCJ74" s="18"/>
      <c r="BCK74" s="18"/>
      <c r="BCL74" s="18"/>
      <c r="BCM74" s="18"/>
      <c r="BCN74" s="18"/>
      <c r="BCO74" s="18"/>
      <c r="BCP74" s="18"/>
      <c r="BCQ74" s="18"/>
      <c r="BCR74" s="18"/>
      <c r="BCS74" s="18"/>
      <c r="BCT74" s="18"/>
      <c r="BCU74" s="18"/>
      <c r="BCV74" s="18"/>
      <c r="BCW74" s="18"/>
      <c r="BCX74" s="18"/>
      <c r="BCY74" s="18"/>
      <c r="BCZ74" s="18"/>
      <c r="BDA74" s="18"/>
      <c r="BDB74" s="18"/>
      <c r="BDC74" s="18"/>
      <c r="BDD74" s="18"/>
      <c r="BDE74" s="18"/>
      <c r="BDF74" s="18"/>
      <c r="BDG74" s="18"/>
      <c r="BDH74" s="18"/>
      <c r="BDI74" s="18"/>
      <c r="BDJ74" s="18"/>
      <c r="BDK74" s="18"/>
      <c r="BDL74" s="18"/>
      <c r="BDM74" s="18"/>
      <c r="BDN74" s="18"/>
      <c r="BDO74" s="18"/>
      <c r="BDP74" s="18"/>
      <c r="BDQ74" s="18"/>
      <c r="BDR74" s="18"/>
      <c r="BDS74" s="18"/>
      <c r="BDT74" s="18"/>
      <c r="BDU74" s="18"/>
      <c r="BDV74" s="18"/>
      <c r="BDW74" s="18"/>
      <c r="BDX74" s="18"/>
      <c r="BDY74" s="18"/>
      <c r="BDZ74" s="18"/>
      <c r="BEA74" s="18"/>
      <c r="BEB74" s="18"/>
      <c r="BEC74" s="18"/>
      <c r="BED74" s="18"/>
      <c r="BEE74" s="18"/>
      <c r="BEF74" s="18"/>
      <c r="BEG74" s="18"/>
      <c r="BEH74" s="18"/>
      <c r="BEI74" s="18"/>
      <c r="BEJ74" s="18"/>
      <c r="BEK74" s="18"/>
      <c r="BEL74" s="18"/>
      <c r="BEM74" s="18"/>
      <c r="BEN74" s="18"/>
      <c r="BEO74" s="18"/>
      <c r="BEP74" s="18"/>
      <c r="BEQ74" s="18"/>
      <c r="BER74" s="18"/>
      <c r="BES74" s="18"/>
      <c r="BET74" s="18"/>
      <c r="BEU74" s="18"/>
      <c r="BEV74" s="18"/>
      <c r="BEW74" s="18"/>
      <c r="BEX74" s="18"/>
      <c r="BEY74" s="18"/>
      <c r="BEZ74" s="18"/>
      <c r="BFA74" s="18"/>
      <c r="BFB74" s="18"/>
      <c r="BFC74" s="18"/>
      <c r="BFD74" s="18"/>
      <c r="BFE74" s="18"/>
      <c r="BFF74" s="18"/>
      <c r="BFG74" s="18"/>
      <c r="BFH74" s="18"/>
      <c r="BFI74" s="18"/>
      <c r="BFJ74" s="18"/>
      <c r="BFK74" s="18"/>
      <c r="BFL74" s="18"/>
      <c r="BFM74" s="18"/>
      <c r="BFN74" s="18"/>
      <c r="BFO74" s="18"/>
      <c r="BFP74" s="18"/>
      <c r="BFQ74" s="18"/>
      <c r="BFR74" s="18"/>
      <c r="BFS74" s="18"/>
      <c r="BFT74" s="18"/>
      <c r="BFU74" s="18"/>
      <c r="BFV74" s="18"/>
      <c r="BFW74" s="18"/>
      <c r="BFX74" s="18"/>
      <c r="BFY74" s="18"/>
      <c r="BFZ74" s="18"/>
      <c r="BGA74" s="18"/>
      <c r="BGB74" s="18"/>
      <c r="BGC74" s="18"/>
      <c r="BGD74" s="18"/>
      <c r="BGE74" s="18"/>
      <c r="BGF74" s="18"/>
      <c r="BGG74" s="18"/>
      <c r="BGH74" s="18"/>
      <c r="BGI74" s="18"/>
      <c r="BGJ74" s="18"/>
      <c r="BGK74" s="18"/>
      <c r="BGL74" s="18"/>
      <c r="BGM74" s="18"/>
      <c r="BGN74" s="18"/>
      <c r="BGO74" s="18"/>
      <c r="BGP74" s="18"/>
      <c r="BGQ74" s="18"/>
      <c r="BGR74" s="18"/>
      <c r="BGS74" s="18"/>
      <c r="BGT74" s="18"/>
      <c r="BGU74" s="18"/>
      <c r="BGV74" s="18"/>
      <c r="BGW74" s="18"/>
      <c r="BGX74" s="18"/>
      <c r="BGY74" s="18"/>
      <c r="BGZ74" s="18"/>
      <c r="BHA74" s="18"/>
      <c r="BHB74" s="18"/>
      <c r="BHC74" s="18"/>
      <c r="BHD74" s="18"/>
      <c r="BHE74" s="18"/>
      <c r="BHF74" s="18"/>
      <c r="BHG74" s="18"/>
      <c r="BHH74" s="18"/>
      <c r="BHI74" s="18"/>
      <c r="BHJ74" s="18"/>
      <c r="BHK74" s="18"/>
      <c r="BHL74" s="18"/>
      <c r="BHM74" s="18"/>
      <c r="BHN74" s="18"/>
      <c r="BHO74" s="18"/>
      <c r="BHP74" s="18"/>
      <c r="BHQ74" s="18"/>
      <c r="BHR74" s="18"/>
      <c r="BHS74" s="18"/>
      <c r="BHT74" s="18"/>
      <c r="BHU74" s="18"/>
      <c r="BHV74" s="18"/>
      <c r="BHW74" s="18"/>
      <c r="BHX74" s="18"/>
      <c r="BHY74" s="18"/>
      <c r="BHZ74" s="18"/>
      <c r="BIA74" s="18"/>
      <c r="BIB74" s="18"/>
      <c r="BIC74" s="18"/>
      <c r="BID74" s="18"/>
      <c r="BIE74" s="18"/>
      <c r="BIF74" s="18"/>
      <c r="BIG74" s="18"/>
      <c r="BIH74" s="18"/>
      <c r="BII74" s="18"/>
      <c r="BIJ74" s="18"/>
      <c r="BIK74" s="18"/>
      <c r="BIL74" s="18"/>
      <c r="BIM74" s="18"/>
      <c r="BIN74" s="18"/>
      <c r="BIO74" s="18"/>
      <c r="BIP74" s="18"/>
      <c r="BIQ74" s="18"/>
      <c r="BIR74" s="18"/>
      <c r="BIS74" s="18"/>
      <c r="BIT74" s="18"/>
      <c r="BIU74" s="18"/>
      <c r="BIV74" s="18"/>
      <c r="BIW74" s="18"/>
      <c r="BIX74" s="18"/>
      <c r="BIY74" s="18"/>
      <c r="BIZ74" s="18"/>
      <c r="BJA74" s="18"/>
      <c r="BJB74" s="18"/>
      <c r="BJC74" s="18"/>
      <c r="BJD74" s="18"/>
      <c r="BJE74" s="18"/>
      <c r="BJF74" s="18"/>
      <c r="BJG74" s="18"/>
      <c r="BJH74" s="18"/>
      <c r="BJI74" s="18"/>
      <c r="BJJ74" s="18"/>
      <c r="BJK74" s="18"/>
      <c r="BJL74" s="18"/>
      <c r="BJM74" s="18"/>
      <c r="BJN74" s="18"/>
      <c r="BJO74" s="18"/>
      <c r="BJP74" s="18"/>
      <c r="BJQ74" s="18"/>
      <c r="BJR74" s="18"/>
      <c r="BJS74" s="18"/>
      <c r="BJT74" s="18"/>
      <c r="BJU74" s="18"/>
      <c r="BJV74" s="18"/>
      <c r="BJW74" s="18"/>
      <c r="BJX74" s="18"/>
      <c r="BJY74" s="18"/>
      <c r="BJZ74" s="18"/>
      <c r="BKA74" s="18"/>
      <c r="BKB74" s="18"/>
      <c r="BKC74" s="18"/>
      <c r="BKD74" s="18"/>
      <c r="BKE74" s="18"/>
      <c r="BKF74" s="18"/>
      <c r="BKG74" s="18"/>
      <c r="BKH74" s="18"/>
      <c r="BKI74" s="18"/>
      <c r="BKJ74" s="18"/>
      <c r="BKK74" s="18"/>
      <c r="BKL74" s="18"/>
      <c r="BKM74" s="18"/>
      <c r="BKN74" s="18"/>
      <c r="BKO74" s="18"/>
      <c r="BKP74" s="18"/>
      <c r="BKQ74" s="18"/>
      <c r="BKR74" s="18"/>
      <c r="BKS74" s="18"/>
      <c r="BKT74" s="18"/>
      <c r="BKU74" s="18"/>
      <c r="BKV74" s="18"/>
      <c r="BKW74" s="18"/>
      <c r="BKX74" s="18"/>
      <c r="BKY74" s="18"/>
      <c r="BKZ74" s="18"/>
      <c r="BLA74" s="18"/>
      <c r="BLB74" s="18"/>
      <c r="BLC74" s="18"/>
      <c r="BLD74" s="18"/>
      <c r="BLE74" s="18"/>
      <c r="BLF74" s="18"/>
      <c r="BLG74" s="18"/>
      <c r="BLH74" s="18"/>
      <c r="BLI74" s="18"/>
      <c r="BLJ74" s="18"/>
      <c r="BLK74" s="18"/>
      <c r="BLL74" s="18"/>
      <c r="BLM74" s="18"/>
      <c r="BLN74" s="18"/>
      <c r="BLO74" s="18"/>
      <c r="BLP74" s="18"/>
      <c r="BLQ74" s="18"/>
      <c r="BLR74" s="18"/>
      <c r="BLS74" s="18"/>
      <c r="BLT74" s="18"/>
      <c r="BLU74" s="18"/>
      <c r="BLV74" s="18"/>
      <c r="BLW74" s="18"/>
      <c r="BLX74" s="18"/>
      <c r="BLY74" s="18"/>
      <c r="BLZ74" s="18"/>
      <c r="BMA74" s="18"/>
      <c r="BMB74" s="18"/>
      <c r="BMC74" s="18"/>
      <c r="BMD74" s="18"/>
      <c r="BME74" s="18"/>
      <c r="BMF74" s="18"/>
      <c r="BMG74" s="18"/>
      <c r="BMH74" s="18"/>
      <c r="BMI74" s="18"/>
      <c r="BMJ74" s="18"/>
      <c r="BMK74" s="18"/>
      <c r="BML74" s="18"/>
      <c r="BMM74" s="18"/>
      <c r="BMN74" s="18"/>
      <c r="BMO74" s="18"/>
      <c r="BMP74" s="18"/>
      <c r="BMQ74" s="18"/>
      <c r="BMR74" s="18"/>
      <c r="BMS74" s="18"/>
      <c r="BMT74" s="18"/>
      <c r="BMU74" s="18"/>
      <c r="BMV74" s="18"/>
      <c r="BMW74" s="18"/>
      <c r="BMX74" s="18"/>
      <c r="BMY74" s="18"/>
      <c r="BMZ74" s="18"/>
      <c r="BNA74" s="18"/>
      <c r="BNB74" s="18"/>
      <c r="BNC74" s="18"/>
      <c r="BND74" s="18"/>
      <c r="BNE74" s="18"/>
      <c r="BNF74" s="18"/>
      <c r="BNG74" s="18"/>
      <c r="BNH74" s="18"/>
      <c r="BNI74" s="18"/>
      <c r="BNJ74" s="18"/>
      <c r="BNK74" s="18"/>
      <c r="BNL74" s="18"/>
      <c r="BNM74" s="18"/>
      <c r="BNN74" s="18"/>
      <c r="BNO74" s="18"/>
      <c r="BNP74" s="18"/>
      <c r="BNQ74" s="18"/>
      <c r="BNR74" s="18"/>
      <c r="BNS74" s="18"/>
      <c r="BNT74" s="18"/>
      <c r="BNU74" s="18"/>
      <c r="BNV74" s="18"/>
      <c r="BNW74" s="18"/>
      <c r="BNX74" s="18"/>
      <c r="BNY74" s="18"/>
      <c r="BNZ74" s="18"/>
      <c r="BOA74" s="18"/>
      <c r="BOB74" s="18"/>
      <c r="BOC74" s="18"/>
      <c r="BOD74" s="18"/>
      <c r="BOE74" s="18"/>
      <c r="BOF74" s="18"/>
      <c r="BOG74" s="18"/>
      <c r="BOH74" s="18"/>
      <c r="BOI74" s="18"/>
      <c r="BOJ74" s="18"/>
      <c r="BOK74" s="18"/>
      <c r="BOL74" s="18"/>
      <c r="BOM74" s="18"/>
      <c r="BON74" s="18"/>
      <c r="BOO74" s="18"/>
      <c r="BOP74" s="18"/>
      <c r="BOQ74" s="18"/>
      <c r="BOR74" s="18"/>
      <c r="BOS74" s="18"/>
      <c r="BOT74" s="18"/>
      <c r="BOU74" s="18"/>
      <c r="BOV74" s="18"/>
      <c r="BOW74" s="18"/>
      <c r="BOX74" s="18"/>
      <c r="BOY74" s="18"/>
      <c r="BOZ74" s="18"/>
      <c r="BPA74" s="18"/>
      <c r="BPB74" s="18"/>
      <c r="BPC74" s="18"/>
      <c r="BPD74" s="18"/>
      <c r="BPE74" s="18"/>
      <c r="BPF74" s="18"/>
      <c r="BPG74" s="18"/>
      <c r="BPH74" s="18"/>
      <c r="BPI74" s="18"/>
      <c r="BPJ74" s="18"/>
      <c r="BPK74" s="18"/>
      <c r="BPL74" s="18"/>
      <c r="BPM74" s="18"/>
      <c r="BPN74" s="18"/>
      <c r="BPO74" s="18"/>
      <c r="BPP74" s="18"/>
      <c r="BPQ74" s="18"/>
      <c r="BPR74" s="18"/>
      <c r="BPS74" s="18"/>
      <c r="BPT74" s="18"/>
      <c r="BPU74" s="18"/>
      <c r="BPV74" s="18"/>
      <c r="BPW74" s="18"/>
      <c r="BPX74" s="18"/>
      <c r="BPY74" s="18"/>
      <c r="BPZ74" s="18"/>
      <c r="BQA74" s="18"/>
      <c r="BQB74" s="18"/>
      <c r="BQC74" s="18"/>
      <c r="BQD74" s="18"/>
      <c r="BQE74" s="18"/>
      <c r="BQF74" s="18"/>
      <c r="BQG74" s="18"/>
      <c r="BQH74" s="18"/>
      <c r="BQI74" s="18"/>
      <c r="BQJ74" s="18"/>
      <c r="BQK74" s="18"/>
      <c r="BQL74" s="18"/>
      <c r="BQM74" s="18"/>
      <c r="BQN74" s="18"/>
      <c r="BQO74" s="18"/>
      <c r="BQP74" s="18"/>
      <c r="BQQ74" s="18"/>
      <c r="BQR74" s="18"/>
      <c r="BQS74" s="18"/>
      <c r="BQT74" s="18"/>
      <c r="BQU74" s="18"/>
      <c r="BQV74" s="18"/>
      <c r="BQW74" s="18"/>
      <c r="BQX74" s="18"/>
      <c r="BQY74" s="18"/>
      <c r="BQZ74" s="18"/>
      <c r="BRA74" s="18"/>
      <c r="BRB74" s="18"/>
      <c r="BRC74" s="18"/>
      <c r="BRD74" s="18"/>
      <c r="BRE74" s="18"/>
      <c r="BRF74" s="18"/>
      <c r="BRG74" s="18"/>
      <c r="BRH74" s="18"/>
      <c r="BRI74" s="18"/>
      <c r="BRJ74" s="18"/>
      <c r="BRK74" s="18"/>
      <c r="BRL74" s="18"/>
      <c r="BRM74" s="18"/>
      <c r="BRN74" s="18"/>
      <c r="BRO74" s="18"/>
      <c r="BRP74" s="18"/>
      <c r="BRQ74" s="18"/>
      <c r="BRR74" s="18"/>
      <c r="BRS74" s="18"/>
      <c r="BRT74" s="18"/>
      <c r="BRU74" s="18"/>
      <c r="BRV74" s="18"/>
      <c r="BRW74" s="18"/>
      <c r="BRX74" s="18"/>
      <c r="BRY74" s="18"/>
      <c r="BRZ74" s="18"/>
      <c r="BSA74" s="18"/>
      <c r="BSB74" s="18"/>
      <c r="BSC74" s="18"/>
      <c r="BSD74" s="18"/>
      <c r="BSE74" s="18"/>
      <c r="BSF74" s="18"/>
      <c r="BSG74" s="18"/>
      <c r="BSH74" s="18"/>
      <c r="BSI74" s="18"/>
      <c r="BSJ74" s="18"/>
      <c r="BSK74" s="18"/>
      <c r="BSL74" s="18"/>
      <c r="BSM74" s="18"/>
      <c r="BSN74" s="18"/>
      <c r="BSO74" s="18"/>
      <c r="BSP74" s="18"/>
      <c r="BSQ74" s="18"/>
      <c r="BSR74" s="18"/>
      <c r="BSS74" s="18"/>
      <c r="BST74" s="18"/>
      <c r="BSU74" s="18"/>
      <c r="BSV74" s="18"/>
      <c r="BSW74" s="18"/>
      <c r="BSX74" s="18"/>
      <c r="BSY74" s="18"/>
      <c r="BSZ74" s="18"/>
      <c r="BTA74" s="18"/>
      <c r="BTB74" s="18"/>
      <c r="BTC74" s="18"/>
      <c r="BTD74" s="18"/>
      <c r="BTE74" s="18"/>
      <c r="BTF74" s="18"/>
      <c r="BTG74" s="18"/>
      <c r="BTH74" s="18"/>
      <c r="BTI74" s="18"/>
      <c r="BTJ74" s="18"/>
      <c r="BTK74" s="18"/>
      <c r="BTL74" s="18"/>
      <c r="BTM74" s="18"/>
      <c r="BTN74" s="18"/>
      <c r="BTO74" s="18"/>
      <c r="BTP74" s="18"/>
      <c r="BTQ74" s="18"/>
      <c r="BTR74" s="18"/>
      <c r="BTS74" s="18"/>
      <c r="BTT74" s="18"/>
      <c r="BTU74" s="18"/>
      <c r="BTV74" s="18"/>
      <c r="BTW74" s="18"/>
      <c r="BTX74" s="18"/>
      <c r="BTY74" s="18"/>
      <c r="BTZ74" s="18"/>
      <c r="BUA74" s="18"/>
      <c r="BUB74" s="18"/>
      <c r="BUC74" s="18"/>
      <c r="BUD74" s="18"/>
      <c r="BUE74" s="18"/>
      <c r="BUF74" s="18"/>
      <c r="BUG74" s="18"/>
      <c r="BUH74" s="18"/>
      <c r="BUI74" s="18"/>
      <c r="BUJ74" s="18"/>
      <c r="BUK74" s="18"/>
      <c r="BUL74" s="18"/>
      <c r="BUM74" s="18"/>
      <c r="BUN74" s="18"/>
      <c r="BUO74" s="18"/>
      <c r="BUP74" s="18"/>
      <c r="BUQ74" s="18"/>
      <c r="BUR74" s="18"/>
      <c r="BUS74" s="18"/>
      <c r="BUT74" s="18"/>
      <c r="BUU74" s="18"/>
      <c r="BUV74" s="18"/>
      <c r="BUW74" s="18"/>
    </row>
    <row r="75" spans="1:1921" ht="51" customHeight="1" x14ac:dyDescent="0.2">
      <c r="A75" s="23" t="s">
        <v>32</v>
      </c>
      <c r="B75" s="32" t="s">
        <v>247</v>
      </c>
      <c r="C75" s="10" t="s">
        <v>340</v>
      </c>
      <c r="D75" s="33" t="s">
        <v>10</v>
      </c>
      <c r="E75" s="17">
        <v>200</v>
      </c>
      <c r="F75" s="35">
        <f>E75*3</f>
        <v>600</v>
      </c>
      <c r="G75" s="10" t="s">
        <v>316</v>
      </c>
      <c r="H75" s="10" t="s">
        <v>339</v>
      </c>
      <c r="I75" s="83">
        <v>0.109</v>
      </c>
      <c r="J75" s="17">
        <f t="shared" ref="J75" si="47">F75*I75</f>
        <v>65.400000000000006</v>
      </c>
      <c r="K75" s="34">
        <f t="shared" ref="K75" si="48">J75*0.05</f>
        <v>3.2700000000000005</v>
      </c>
      <c r="L75" s="45">
        <f t="shared" ref="L75" si="49">J75*1.05</f>
        <v>68.670000000000016</v>
      </c>
    </row>
    <row r="76" spans="1:1921" s="54" customFormat="1" ht="12" customHeight="1" x14ac:dyDescent="0.2">
      <c r="A76" s="100" t="s">
        <v>35</v>
      </c>
      <c r="B76" s="108"/>
      <c r="C76" s="47"/>
      <c r="D76" s="33" t="s">
        <v>10</v>
      </c>
      <c r="E76" s="49">
        <f>SUM(E75)</f>
        <v>200</v>
      </c>
      <c r="F76" s="53">
        <f>SUM(F75)</f>
        <v>600</v>
      </c>
      <c r="G76" s="50"/>
      <c r="H76" s="51"/>
      <c r="I76" s="61"/>
      <c r="J76" s="49">
        <f>SUM(J75)</f>
        <v>65.400000000000006</v>
      </c>
      <c r="K76" s="49">
        <f>SUM(K75)</f>
        <v>3.2700000000000005</v>
      </c>
      <c r="L76" s="49">
        <f>SUM(L75)</f>
        <v>68.670000000000016</v>
      </c>
      <c r="N76" s="55"/>
    </row>
    <row r="77" spans="1:1921" s="62" customFormat="1" ht="17.25" customHeight="1" x14ac:dyDescent="0.2">
      <c r="A77" s="97" t="s">
        <v>107</v>
      </c>
      <c r="B77" s="98"/>
      <c r="C77" s="109"/>
      <c r="D77" s="109"/>
      <c r="E77" s="109"/>
      <c r="F77" s="109"/>
      <c r="G77" s="109"/>
      <c r="H77" s="109"/>
      <c r="I77" s="109"/>
      <c r="J77" s="109"/>
      <c r="K77" s="109"/>
      <c r="L77" s="110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  <c r="QE77" s="18"/>
      <c r="QF77" s="18"/>
      <c r="QG77" s="18"/>
      <c r="QH77" s="18"/>
      <c r="QI77" s="18"/>
      <c r="QJ77" s="18"/>
      <c r="QK77" s="18"/>
      <c r="QL77" s="18"/>
      <c r="QM77" s="18"/>
      <c r="QN77" s="18"/>
      <c r="QO77" s="18"/>
      <c r="QP77" s="18"/>
      <c r="QQ77" s="18"/>
      <c r="QR77" s="18"/>
      <c r="QS77" s="18"/>
      <c r="QT77" s="18"/>
      <c r="QU77" s="18"/>
      <c r="QV77" s="18"/>
      <c r="QW77" s="18"/>
      <c r="QX77" s="18"/>
      <c r="QY77" s="18"/>
      <c r="QZ77" s="18"/>
      <c r="RA77" s="18"/>
      <c r="RB77" s="18"/>
      <c r="RC77" s="18"/>
      <c r="RD77" s="18"/>
      <c r="RE77" s="18"/>
      <c r="RF77" s="18"/>
      <c r="RG77" s="18"/>
      <c r="RH77" s="18"/>
      <c r="RI77" s="18"/>
      <c r="RJ77" s="18"/>
      <c r="RK77" s="18"/>
      <c r="RL77" s="18"/>
      <c r="RM77" s="18"/>
      <c r="RN77" s="18"/>
      <c r="RO77" s="18"/>
      <c r="RP77" s="18"/>
      <c r="RQ77" s="18"/>
      <c r="RR77" s="18"/>
      <c r="RS77" s="18"/>
      <c r="RT77" s="18"/>
      <c r="RU77" s="18"/>
      <c r="RV77" s="18"/>
      <c r="RW77" s="18"/>
      <c r="RX77" s="18"/>
      <c r="RY77" s="18"/>
      <c r="RZ77" s="18"/>
      <c r="SA77" s="18"/>
      <c r="SB77" s="18"/>
      <c r="SC77" s="18"/>
      <c r="SD77" s="18"/>
      <c r="SE77" s="18"/>
      <c r="SF77" s="18"/>
      <c r="SG77" s="18"/>
      <c r="SH77" s="18"/>
      <c r="SI77" s="18"/>
      <c r="SJ77" s="18"/>
      <c r="SK77" s="18"/>
      <c r="SL77" s="18"/>
      <c r="SM77" s="18"/>
      <c r="SN77" s="18"/>
      <c r="SO77" s="18"/>
      <c r="SP77" s="18"/>
      <c r="SQ77" s="18"/>
      <c r="SR77" s="18"/>
      <c r="SS77" s="18"/>
      <c r="ST77" s="18"/>
      <c r="SU77" s="18"/>
      <c r="SV77" s="18"/>
      <c r="SW77" s="18"/>
      <c r="SX77" s="18"/>
      <c r="SY77" s="18"/>
      <c r="SZ77" s="18"/>
      <c r="TA77" s="18"/>
      <c r="TB77" s="18"/>
      <c r="TC77" s="18"/>
      <c r="TD77" s="18"/>
      <c r="TE77" s="18"/>
      <c r="TF77" s="18"/>
      <c r="TG77" s="18"/>
      <c r="TH77" s="18"/>
      <c r="TI77" s="18"/>
      <c r="TJ77" s="18"/>
      <c r="TK77" s="18"/>
      <c r="TL77" s="18"/>
      <c r="TM77" s="18"/>
      <c r="TN77" s="18"/>
      <c r="TO77" s="18"/>
      <c r="TP77" s="18"/>
      <c r="TQ77" s="18"/>
      <c r="TR77" s="18"/>
      <c r="TS77" s="18"/>
      <c r="TT77" s="18"/>
      <c r="TU77" s="18"/>
      <c r="TV77" s="18"/>
      <c r="TW77" s="18"/>
      <c r="TX77" s="18"/>
      <c r="TY77" s="18"/>
      <c r="TZ77" s="18"/>
      <c r="UA77" s="18"/>
      <c r="UB77" s="18"/>
      <c r="UC77" s="18"/>
      <c r="UD77" s="18"/>
      <c r="UE77" s="18"/>
      <c r="UF77" s="18"/>
      <c r="UG77" s="18"/>
      <c r="UH77" s="18"/>
      <c r="UI77" s="18"/>
      <c r="UJ77" s="18"/>
      <c r="UK77" s="18"/>
      <c r="UL77" s="18"/>
      <c r="UM77" s="18"/>
      <c r="UN77" s="18"/>
      <c r="UO77" s="18"/>
      <c r="UP77" s="18"/>
      <c r="UQ77" s="18"/>
      <c r="UR77" s="18"/>
      <c r="US77" s="18"/>
      <c r="UT77" s="18"/>
      <c r="UU77" s="18"/>
      <c r="UV77" s="18"/>
      <c r="UW77" s="18"/>
      <c r="UX77" s="18"/>
      <c r="UY77" s="18"/>
      <c r="UZ77" s="18"/>
      <c r="VA77" s="18"/>
      <c r="VB77" s="18"/>
      <c r="VC77" s="18"/>
      <c r="VD77" s="18"/>
      <c r="VE77" s="18"/>
      <c r="VF77" s="18"/>
      <c r="VG77" s="18"/>
      <c r="VH77" s="18"/>
      <c r="VI77" s="18"/>
      <c r="VJ77" s="18"/>
      <c r="VK77" s="18"/>
      <c r="VL77" s="18"/>
      <c r="VM77" s="18"/>
      <c r="VN77" s="18"/>
      <c r="VO77" s="18"/>
      <c r="VP77" s="18"/>
      <c r="VQ77" s="18"/>
      <c r="VR77" s="18"/>
      <c r="VS77" s="18"/>
      <c r="VT77" s="18"/>
      <c r="VU77" s="18"/>
      <c r="VV77" s="18"/>
      <c r="VW77" s="18"/>
      <c r="VX77" s="18"/>
      <c r="VY77" s="18"/>
      <c r="VZ77" s="18"/>
      <c r="WA77" s="18"/>
      <c r="WB77" s="18"/>
      <c r="WC77" s="18"/>
      <c r="WD77" s="18"/>
      <c r="WE77" s="18"/>
      <c r="WF77" s="18"/>
      <c r="WG77" s="18"/>
      <c r="WH77" s="18"/>
      <c r="WI77" s="18"/>
      <c r="WJ77" s="18"/>
      <c r="WK77" s="18"/>
      <c r="WL77" s="18"/>
      <c r="WM77" s="18"/>
      <c r="WN77" s="18"/>
      <c r="WO77" s="18"/>
      <c r="WP77" s="18"/>
      <c r="WQ77" s="18"/>
      <c r="WR77" s="18"/>
      <c r="WS77" s="18"/>
      <c r="WT77" s="18"/>
      <c r="WU77" s="18"/>
      <c r="WV77" s="18"/>
      <c r="WW77" s="18"/>
      <c r="WX77" s="18"/>
      <c r="WY77" s="18"/>
      <c r="WZ77" s="18"/>
      <c r="XA77" s="18"/>
      <c r="XB77" s="18"/>
      <c r="XC77" s="18"/>
      <c r="XD77" s="18"/>
      <c r="XE77" s="18"/>
      <c r="XF77" s="18"/>
      <c r="XG77" s="18"/>
      <c r="XH77" s="18"/>
      <c r="XI77" s="18"/>
      <c r="XJ77" s="18"/>
      <c r="XK77" s="18"/>
      <c r="XL77" s="18"/>
      <c r="XM77" s="18"/>
      <c r="XN77" s="18"/>
      <c r="XO77" s="18"/>
      <c r="XP77" s="18"/>
      <c r="XQ77" s="18"/>
      <c r="XR77" s="18"/>
      <c r="XS77" s="18"/>
      <c r="XT77" s="18"/>
      <c r="XU77" s="18"/>
      <c r="XV77" s="18"/>
      <c r="XW77" s="18"/>
      <c r="XX77" s="18"/>
      <c r="XY77" s="18"/>
      <c r="XZ77" s="18"/>
      <c r="YA77" s="18"/>
      <c r="YB77" s="18"/>
      <c r="YC77" s="18"/>
      <c r="YD77" s="18"/>
      <c r="YE77" s="18"/>
      <c r="YF77" s="18"/>
      <c r="YG77" s="18"/>
      <c r="YH77" s="18"/>
      <c r="YI77" s="18"/>
      <c r="YJ77" s="18"/>
      <c r="YK77" s="18"/>
      <c r="YL77" s="18"/>
      <c r="YM77" s="18"/>
      <c r="YN77" s="18"/>
      <c r="YO77" s="18"/>
      <c r="YP77" s="18"/>
      <c r="YQ77" s="18"/>
      <c r="YR77" s="18"/>
      <c r="YS77" s="18"/>
      <c r="YT77" s="18"/>
      <c r="YU77" s="18"/>
      <c r="YV77" s="18"/>
      <c r="YW77" s="18"/>
      <c r="YX77" s="18"/>
      <c r="YY77" s="18"/>
      <c r="YZ77" s="18"/>
      <c r="ZA77" s="18"/>
      <c r="ZB77" s="18"/>
      <c r="ZC77" s="18"/>
      <c r="ZD77" s="18"/>
      <c r="ZE77" s="18"/>
      <c r="ZF77" s="18"/>
      <c r="ZG77" s="18"/>
      <c r="ZH77" s="18"/>
      <c r="ZI77" s="18"/>
      <c r="ZJ77" s="18"/>
      <c r="ZK77" s="18"/>
      <c r="ZL77" s="18"/>
      <c r="ZM77" s="18"/>
      <c r="ZN77" s="18"/>
      <c r="ZO77" s="18"/>
      <c r="ZP77" s="18"/>
      <c r="ZQ77" s="18"/>
      <c r="ZR77" s="18"/>
      <c r="ZS77" s="18"/>
      <c r="ZT77" s="18"/>
      <c r="ZU77" s="18"/>
      <c r="ZV77" s="18"/>
      <c r="ZW77" s="18"/>
      <c r="ZX77" s="18"/>
      <c r="ZY77" s="18"/>
      <c r="ZZ77" s="18"/>
      <c r="AAA77" s="18"/>
      <c r="AAB77" s="18"/>
      <c r="AAC77" s="18"/>
      <c r="AAD77" s="18"/>
      <c r="AAE77" s="18"/>
      <c r="AAF77" s="18"/>
      <c r="AAG77" s="18"/>
      <c r="AAH77" s="18"/>
      <c r="AAI77" s="18"/>
      <c r="AAJ77" s="18"/>
      <c r="AAK77" s="18"/>
      <c r="AAL77" s="18"/>
      <c r="AAM77" s="18"/>
      <c r="AAN77" s="18"/>
      <c r="AAO77" s="18"/>
      <c r="AAP77" s="18"/>
      <c r="AAQ77" s="18"/>
      <c r="AAR77" s="18"/>
      <c r="AAS77" s="18"/>
      <c r="AAT77" s="18"/>
      <c r="AAU77" s="18"/>
      <c r="AAV77" s="18"/>
      <c r="AAW77" s="18"/>
      <c r="AAX77" s="18"/>
      <c r="AAY77" s="18"/>
      <c r="AAZ77" s="18"/>
      <c r="ABA77" s="18"/>
      <c r="ABB77" s="18"/>
      <c r="ABC77" s="18"/>
      <c r="ABD77" s="18"/>
      <c r="ABE77" s="18"/>
      <c r="ABF77" s="18"/>
      <c r="ABG77" s="18"/>
      <c r="ABH77" s="18"/>
      <c r="ABI77" s="18"/>
      <c r="ABJ77" s="18"/>
      <c r="ABK77" s="18"/>
      <c r="ABL77" s="18"/>
      <c r="ABM77" s="18"/>
      <c r="ABN77" s="18"/>
      <c r="ABO77" s="18"/>
      <c r="ABP77" s="18"/>
      <c r="ABQ77" s="18"/>
      <c r="ABR77" s="18"/>
      <c r="ABS77" s="18"/>
      <c r="ABT77" s="18"/>
      <c r="ABU77" s="18"/>
      <c r="ABV77" s="18"/>
      <c r="ABW77" s="18"/>
      <c r="ABX77" s="18"/>
      <c r="ABY77" s="18"/>
      <c r="ABZ77" s="18"/>
      <c r="ACA77" s="18"/>
      <c r="ACB77" s="18"/>
      <c r="ACC77" s="18"/>
      <c r="ACD77" s="18"/>
      <c r="ACE77" s="18"/>
      <c r="ACF77" s="18"/>
      <c r="ACG77" s="18"/>
      <c r="ACH77" s="18"/>
      <c r="ACI77" s="18"/>
      <c r="ACJ77" s="18"/>
      <c r="ACK77" s="18"/>
      <c r="ACL77" s="18"/>
      <c r="ACM77" s="18"/>
      <c r="ACN77" s="18"/>
      <c r="ACO77" s="18"/>
      <c r="ACP77" s="18"/>
      <c r="ACQ77" s="18"/>
      <c r="ACR77" s="18"/>
      <c r="ACS77" s="18"/>
      <c r="ACT77" s="18"/>
      <c r="ACU77" s="18"/>
      <c r="ACV77" s="18"/>
      <c r="ACW77" s="18"/>
      <c r="ACX77" s="18"/>
      <c r="ACY77" s="18"/>
      <c r="ACZ77" s="18"/>
      <c r="ADA77" s="18"/>
      <c r="ADB77" s="18"/>
      <c r="ADC77" s="18"/>
      <c r="ADD77" s="18"/>
      <c r="ADE77" s="18"/>
      <c r="ADF77" s="18"/>
      <c r="ADG77" s="18"/>
      <c r="ADH77" s="18"/>
      <c r="ADI77" s="18"/>
      <c r="ADJ77" s="18"/>
      <c r="ADK77" s="18"/>
      <c r="ADL77" s="18"/>
      <c r="ADM77" s="18"/>
      <c r="ADN77" s="18"/>
      <c r="ADO77" s="18"/>
      <c r="ADP77" s="18"/>
      <c r="ADQ77" s="18"/>
      <c r="ADR77" s="18"/>
      <c r="ADS77" s="18"/>
      <c r="ADT77" s="18"/>
      <c r="ADU77" s="18"/>
      <c r="ADV77" s="18"/>
      <c r="ADW77" s="18"/>
      <c r="ADX77" s="18"/>
      <c r="ADY77" s="18"/>
      <c r="ADZ77" s="18"/>
      <c r="AEA77" s="18"/>
      <c r="AEB77" s="18"/>
      <c r="AEC77" s="18"/>
      <c r="AED77" s="18"/>
      <c r="AEE77" s="18"/>
      <c r="AEF77" s="18"/>
      <c r="AEG77" s="18"/>
      <c r="AEH77" s="18"/>
      <c r="AEI77" s="18"/>
      <c r="AEJ77" s="18"/>
      <c r="AEK77" s="18"/>
      <c r="AEL77" s="18"/>
      <c r="AEM77" s="18"/>
      <c r="AEN77" s="18"/>
      <c r="AEO77" s="18"/>
      <c r="AEP77" s="18"/>
      <c r="AEQ77" s="18"/>
      <c r="AER77" s="18"/>
      <c r="AES77" s="18"/>
      <c r="AET77" s="18"/>
      <c r="AEU77" s="18"/>
      <c r="AEV77" s="18"/>
      <c r="AEW77" s="18"/>
      <c r="AEX77" s="18"/>
      <c r="AEY77" s="18"/>
      <c r="AEZ77" s="18"/>
      <c r="AFA77" s="18"/>
      <c r="AFB77" s="18"/>
      <c r="AFC77" s="18"/>
      <c r="AFD77" s="18"/>
      <c r="AFE77" s="18"/>
      <c r="AFF77" s="18"/>
      <c r="AFG77" s="18"/>
      <c r="AFH77" s="18"/>
      <c r="AFI77" s="18"/>
      <c r="AFJ77" s="18"/>
      <c r="AFK77" s="18"/>
      <c r="AFL77" s="18"/>
      <c r="AFM77" s="18"/>
      <c r="AFN77" s="18"/>
      <c r="AFO77" s="18"/>
      <c r="AFP77" s="18"/>
      <c r="AFQ77" s="18"/>
      <c r="AFR77" s="18"/>
      <c r="AFS77" s="18"/>
      <c r="AFT77" s="18"/>
      <c r="AFU77" s="18"/>
      <c r="AFV77" s="18"/>
      <c r="AFW77" s="18"/>
      <c r="AFX77" s="18"/>
      <c r="AFY77" s="18"/>
      <c r="AFZ77" s="18"/>
      <c r="AGA77" s="18"/>
      <c r="AGB77" s="18"/>
      <c r="AGC77" s="18"/>
      <c r="AGD77" s="18"/>
      <c r="AGE77" s="18"/>
      <c r="AGF77" s="18"/>
      <c r="AGG77" s="18"/>
      <c r="AGH77" s="18"/>
      <c r="AGI77" s="18"/>
      <c r="AGJ77" s="18"/>
      <c r="AGK77" s="18"/>
      <c r="AGL77" s="18"/>
      <c r="AGM77" s="18"/>
      <c r="AGN77" s="18"/>
      <c r="AGO77" s="18"/>
      <c r="AGP77" s="18"/>
      <c r="AGQ77" s="18"/>
      <c r="AGR77" s="18"/>
      <c r="AGS77" s="18"/>
      <c r="AGT77" s="18"/>
      <c r="AGU77" s="18"/>
      <c r="AGV77" s="18"/>
      <c r="AGW77" s="18"/>
      <c r="AGX77" s="18"/>
      <c r="AGY77" s="18"/>
      <c r="AGZ77" s="18"/>
      <c r="AHA77" s="18"/>
      <c r="AHB77" s="18"/>
      <c r="AHC77" s="18"/>
      <c r="AHD77" s="18"/>
      <c r="AHE77" s="18"/>
      <c r="AHF77" s="18"/>
      <c r="AHG77" s="18"/>
      <c r="AHH77" s="18"/>
      <c r="AHI77" s="18"/>
      <c r="AHJ77" s="18"/>
      <c r="AHK77" s="18"/>
      <c r="AHL77" s="18"/>
      <c r="AHM77" s="18"/>
      <c r="AHN77" s="18"/>
      <c r="AHO77" s="18"/>
      <c r="AHP77" s="18"/>
      <c r="AHQ77" s="18"/>
      <c r="AHR77" s="18"/>
      <c r="AHS77" s="18"/>
      <c r="AHT77" s="18"/>
      <c r="AHU77" s="18"/>
      <c r="AHV77" s="18"/>
      <c r="AHW77" s="18"/>
      <c r="AHX77" s="18"/>
      <c r="AHY77" s="18"/>
      <c r="AHZ77" s="18"/>
      <c r="AIA77" s="18"/>
      <c r="AIB77" s="18"/>
      <c r="AIC77" s="18"/>
      <c r="AID77" s="18"/>
      <c r="AIE77" s="18"/>
      <c r="AIF77" s="18"/>
      <c r="AIG77" s="18"/>
      <c r="AIH77" s="18"/>
      <c r="AII77" s="18"/>
      <c r="AIJ77" s="18"/>
      <c r="AIK77" s="18"/>
      <c r="AIL77" s="18"/>
      <c r="AIM77" s="18"/>
      <c r="AIN77" s="18"/>
      <c r="AIO77" s="18"/>
      <c r="AIP77" s="18"/>
      <c r="AIQ77" s="18"/>
      <c r="AIR77" s="18"/>
      <c r="AIS77" s="18"/>
      <c r="AIT77" s="18"/>
      <c r="AIU77" s="18"/>
      <c r="AIV77" s="18"/>
      <c r="AIW77" s="18"/>
      <c r="AIX77" s="18"/>
      <c r="AIY77" s="18"/>
      <c r="AIZ77" s="18"/>
      <c r="AJA77" s="18"/>
      <c r="AJB77" s="18"/>
      <c r="AJC77" s="18"/>
      <c r="AJD77" s="18"/>
      <c r="AJE77" s="18"/>
      <c r="AJF77" s="18"/>
      <c r="AJG77" s="18"/>
      <c r="AJH77" s="18"/>
      <c r="AJI77" s="18"/>
      <c r="AJJ77" s="18"/>
      <c r="AJK77" s="18"/>
      <c r="AJL77" s="18"/>
      <c r="AJM77" s="18"/>
      <c r="AJN77" s="18"/>
      <c r="AJO77" s="18"/>
      <c r="AJP77" s="18"/>
      <c r="AJQ77" s="18"/>
      <c r="AJR77" s="18"/>
      <c r="AJS77" s="18"/>
      <c r="AJT77" s="18"/>
      <c r="AJU77" s="18"/>
      <c r="AJV77" s="18"/>
      <c r="AJW77" s="18"/>
      <c r="AJX77" s="18"/>
      <c r="AJY77" s="18"/>
      <c r="AJZ77" s="18"/>
      <c r="AKA77" s="18"/>
      <c r="AKB77" s="18"/>
      <c r="AKC77" s="18"/>
      <c r="AKD77" s="18"/>
      <c r="AKE77" s="18"/>
      <c r="AKF77" s="18"/>
      <c r="AKG77" s="18"/>
      <c r="AKH77" s="18"/>
      <c r="AKI77" s="18"/>
      <c r="AKJ77" s="18"/>
      <c r="AKK77" s="18"/>
      <c r="AKL77" s="18"/>
      <c r="AKM77" s="18"/>
      <c r="AKN77" s="18"/>
      <c r="AKO77" s="18"/>
      <c r="AKP77" s="18"/>
      <c r="AKQ77" s="18"/>
      <c r="AKR77" s="18"/>
      <c r="AKS77" s="18"/>
      <c r="AKT77" s="18"/>
      <c r="AKU77" s="18"/>
      <c r="AKV77" s="18"/>
      <c r="AKW77" s="18"/>
      <c r="AKX77" s="18"/>
      <c r="AKY77" s="18"/>
      <c r="AKZ77" s="18"/>
      <c r="ALA77" s="18"/>
      <c r="ALB77" s="18"/>
      <c r="ALC77" s="18"/>
      <c r="ALD77" s="18"/>
      <c r="ALE77" s="18"/>
      <c r="ALF77" s="18"/>
      <c r="ALG77" s="18"/>
      <c r="ALH77" s="18"/>
      <c r="ALI77" s="18"/>
      <c r="ALJ77" s="18"/>
      <c r="ALK77" s="18"/>
      <c r="ALL77" s="18"/>
      <c r="ALM77" s="18"/>
      <c r="ALN77" s="18"/>
      <c r="ALO77" s="18"/>
      <c r="ALP77" s="18"/>
      <c r="ALQ77" s="18"/>
      <c r="ALR77" s="18"/>
      <c r="ALS77" s="18"/>
      <c r="ALT77" s="18"/>
      <c r="ALU77" s="18"/>
      <c r="ALV77" s="18"/>
      <c r="ALW77" s="18"/>
      <c r="ALX77" s="18"/>
      <c r="ALY77" s="18"/>
      <c r="ALZ77" s="18"/>
      <c r="AMA77" s="18"/>
      <c r="AMB77" s="18"/>
      <c r="AMC77" s="18"/>
      <c r="AMD77" s="18"/>
      <c r="AME77" s="18"/>
      <c r="AMF77" s="18"/>
      <c r="AMG77" s="18"/>
      <c r="AMH77" s="18"/>
      <c r="AMI77" s="18"/>
      <c r="AMJ77" s="18"/>
      <c r="AMK77" s="18"/>
      <c r="AML77" s="18"/>
      <c r="AMM77" s="18"/>
      <c r="AMN77" s="18"/>
      <c r="AMO77" s="18"/>
      <c r="AMP77" s="18"/>
      <c r="AMQ77" s="18"/>
      <c r="AMR77" s="18"/>
      <c r="AMS77" s="18"/>
      <c r="AMT77" s="18"/>
      <c r="AMU77" s="18"/>
      <c r="AMV77" s="18"/>
      <c r="AMW77" s="18"/>
      <c r="AMX77" s="18"/>
      <c r="AMY77" s="18"/>
      <c r="AMZ77" s="18"/>
      <c r="ANA77" s="18"/>
      <c r="ANB77" s="18"/>
      <c r="ANC77" s="18"/>
      <c r="AND77" s="18"/>
      <c r="ANE77" s="18"/>
      <c r="ANF77" s="18"/>
      <c r="ANG77" s="18"/>
      <c r="ANH77" s="18"/>
      <c r="ANI77" s="18"/>
      <c r="ANJ77" s="18"/>
      <c r="ANK77" s="18"/>
      <c r="ANL77" s="18"/>
      <c r="ANM77" s="18"/>
      <c r="ANN77" s="18"/>
      <c r="ANO77" s="18"/>
      <c r="ANP77" s="18"/>
      <c r="ANQ77" s="18"/>
      <c r="ANR77" s="18"/>
      <c r="ANS77" s="18"/>
      <c r="ANT77" s="18"/>
      <c r="ANU77" s="18"/>
      <c r="ANV77" s="18"/>
      <c r="ANW77" s="18"/>
      <c r="ANX77" s="18"/>
      <c r="ANY77" s="18"/>
      <c r="ANZ77" s="18"/>
      <c r="AOA77" s="18"/>
      <c r="AOB77" s="18"/>
      <c r="AOC77" s="18"/>
      <c r="AOD77" s="18"/>
      <c r="AOE77" s="18"/>
      <c r="AOF77" s="18"/>
      <c r="AOG77" s="18"/>
      <c r="AOH77" s="18"/>
      <c r="AOI77" s="18"/>
      <c r="AOJ77" s="18"/>
      <c r="AOK77" s="18"/>
      <c r="AOL77" s="18"/>
      <c r="AOM77" s="18"/>
      <c r="AON77" s="18"/>
      <c r="AOO77" s="18"/>
      <c r="AOP77" s="18"/>
      <c r="AOQ77" s="18"/>
      <c r="AOR77" s="18"/>
      <c r="AOS77" s="18"/>
      <c r="AOT77" s="18"/>
      <c r="AOU77" s="18"/>
      <c r="AOV77" s="18"/>
      <c r="AOW77" s="18"/>
      <c r="AOX77" s="18"/>
      <c r="AOY77" s="18"/>
      <c r="AOZ77" s="18"/>
      <c r="APA77" s="18"/>
      <c r="APB77" s="18"/>
      <c r="APC77" s="18"/>
      <c r="APD77" s="18"/>
      <c r="APE77" s="18"/>
      <c r="APF77" s="18"/>
      <c r="APG77" s="18"/>
      <c r="APH77" s="18"/>
      <c r="API77" s="18"/>
      <c r="APJ77" s="18"/>
      <c r="APK77" s="18"/>
      <c r="APL77" s="18"/>
      <c r="APM77" s="18"/>
      <c r="APN77" s="18"/>
      <c r="APO77" s="18"/>
      <c r="APP77" s="18"/>
      <c r="APQ77" s="18"/>
      <c r="APR77" s="18"/>
      <c r="APS77" s="18"/>
      <c r="APT77" s="18"/>
      <c r="APU77" s="18"/>
      <c r="APV77" s="18"/>
      <c r="APW77" s="18"/>
      <c r="APX77" s="18"/>
      <c r="APY77" s="18"/>
      <c r="APZ77" s="18"/>
      <c r="AQA77" s="18"/>
      <c r="AQB77" s="18"/>
      <c r="AQC77" s="18"/>
      <c r="AQD77" s="18"/>
      <c r="AQE77" s="18"/>
      <c r="AQF77" s="18"/>
      <c r="AQG77" s="18"/>
      <c r="AQH77" s="18"/>
      <c r="AQI77" s="18"/>
      <c r="AQJ77" s="18"/>
      <c r="AQK77" s="18"/>
      <c r="AQL77" s="18"/>
      <c r="AQM77" s="18"/>
      <c r="AQN77" s="18"/>
      <c r="AQO77" s="18"/>
      <c r="AQP77" s="18"/>
      <c r="AQQ77" s="18"/>
      <c r="AQR77" s="18"/>
      <c r="AQS77" s="18"/>
      <c r="AQT77" s="18"/>
      <c r="AQU77" s="18"/>
      <c r="AQV77" s="18"/>
      <c r="AQW77" s="18"/>
      <c r="AQX77" s="18"/>
      <c r="AQY77" s="18"/>
      <c r="AQZ77" s="18"/>
      <c r="ARA77" s="18"/>
      <c r="ARB77" s="18"/>
      <c r="ARC77" s="18"/>
      <c r="ARD77" s="18"/>
      <c r="ARE77" s="18"/>
      <c r="ARF77" s="18"/>
      <c r="ARG77" s="18"/>
      <c r="ARH77" s="18"/>
      <c r="ARI77" s="18"/>
      <c r="ARJ77" s="18"/>
      <c r="ARK77" s="18"/>
      <c r="ARL77" s="18"/>
      <c r="ARM77" s="18"/>
      <c r="ARN77" s="18"/>
      <c r="ARO77" s="18"/>
      <c r="ARP77" s="18"/>
      <c r="ARQ77" s="18"/>
      <c r="ARR77" s="18"/>
      <c r="ARS77" s="18"/>
      <c r="ART77" s="18"/>
      <c r="ARU77" s="18"/>
      <c r="ARV77" s="18"/>
      <c r="ARW77" s="18"/>
      <c r="ARX77" s="18"/>
      <c r="ARY77" s="18"/>
      <c r="ARZ77" s="18"/>
      <c r="ASA77" s="18"/>
      <c r="ASB77" s="18"/>
      <c r="ASC77" s="18"/>
      <c r="ASD77" s="18"/>
      <c r="ASE77" s="18"/>
      <c r="ASF77" s="18"/>
      <c r="ASG77" s="18"/>
      <c r="ASH77" s="18"/>
      <c r="ASI77" s="18"/>
      <c r="ASJ77" s="18"/>
      <c r="ASK77" s="18"/>
      <c r="ASL77" s="18"/>
      <c r="ASM77" s="18"/>
      <c r="ASN77" s="18"/>
      <c r="ASO77" s="18"/>
      <c r="ASP77" s="18"/>
      <c r="ASQ77" s="18"/>
      <c r="ASR77" s="18"/>
      <c r="ASS77" s="18"/>
      <c r="AST77" s="18"/>
      <c r="ASU77" s="18"/>
      <c r="ASV77" s="18"/>
      <c r="ASW77" s="18"/>
      <c r="ASX77" s="18"/>
      <c r="ASY77" s="18"/>
      <c r="ASZ77" s="18"/>
      <c r="ATA77" s="18"/>
      <c r="ATB77" s="18"/>
      <c r="ATC77" s="18"/>
      <c r="ATD77" s="18"/>
      <c r="ATE77" s="18"/>
      <c r="ATF77" s="18"/>
      <c r="ATG77" s="18"/>
      <c r="ATH77" s="18"/>
      <c r="ATI77" s="18"/>
      <c r="ATJ77" s="18"/>
      <c r="ATK77" s="18"/>
      <c r="ATL77" s="18"/>
      <c r="ATM77" s="18"/>
      <c r="ATN77" s="18"/>
      <c r="ATO77" s="18"/>
      <c r="ATP77" s="18"/>
      <c r="ATQ77" s="18"/>
      <c r="ATR77" s="18"/>
      <c r="ATS77" s="18"/>
      <c r="ATT77" s="18"/>
      <c r="ATU77" s="18"/>
      <c r="ATV77" s="18"/>
      <c r="ATW77" s="18"/>
      <c r="ATX77" s="18"/>
      <c r="ATY77" s="18"/>
      <c r="ATZ77" s="18"/>
      <c r="AUA77" s="18"/>
      <c r="AUB77" s="18"/>
      <c r="AUC77" s="18"/>
      <c r="AUD77" s="18"/>
      <c r="AUE77" s="18"/>
      <c r="AUF77" s="18"/>
      <c r="AUG77" s="18"/>
      <c r="AUH77" s="18"/>
      <c r="AUI77" s="18"/>
      <c r="AUJ77" s="18"/>
      <c r="AUK77" s="18"/>
      <c r="AUL77" s="18"/>
      <c r="AUM77" s="18"/>
      <c r="AUN77" s="18"/>
      <c r="AUO77" s="18"/>
      <c r="AUP77" s="18"/>
      <c r="AUQ77" s="18"/>
      <c r="AUR77" s="18"/>
      <c r="AUS77" s="18"/>
      <c r="AUT77" s="18"/>
      <c r="AUU77" s="18"/>
      <c r="AUV77" s="18"/>
      <c r="AUW77" s="18"/>
      <c r="AUX77" s="18"/>
      <c r="AUY77" s="18"/>
      <c r="AUZ77" s="18"/>
      <c r="AVA77" s="18"/>
      <c r="AVB77" s="18"/>
      <c r="AVC77" s="18"/>
      <c r="AVD77" s="18"/>
      <c r="AVE77" s="18"/>
      <c r="AVF77" s="18"/>
      <c r="AVG77" s="18"/>
      <c r="AVH77" s="18"/>
      <c r="AVI77" s="18"/>
      <c r="AVJ77" s="18"/>
      <c r="AVK77" s="18"/>
      <c r="AVL77" s="18"/>
      <c r="AVM77" s="18"/>
      <c r="AVN77" s="18"/>
      <c r="AVO77" s="18"/>
      <c r="AVP77" s="18"/>
      <c r="AVQ77" s="18"/>
      <c r="AVR77" s="18"/>
      <c r="AVS77" s="18"/>
      <c r="AVT77" s="18"/>
      <c r="AVU77" s="18"/>
      <c r="AVV77" s="18"/>
      <c r="AVW77" s="18"/>
      <c r="AVX77" s="18"/>
      <c r="AVY77" s="18"/>
      <c r="AVZ77" s="18"/>
      <c r="AWA77" s="18"/>
      <c r="AWB77" s="18"/>
      <c r="AWC77" s="18"/>
      <c r="AWD77" s="18"/>
      <c r="AWE77" s="18"/>
      <c r="AWF77" s="18"/>
      <c r="AWG77" s="18"/>
      <c r="AWH77" s="18"/>
      <c r="AWI77" s="18"/>
      <c r="AWJ77" s="18"/>
      <c r="AWK77" s="18"/>
      <c r="AWL77" s="18"/>
      <c r="AWM77" s="18"/>
      <c r="AWN77" s="18"/>
      <c r="AWO77" s="18"/>
      <c r="AWP77" s="18"/>
      <c r="AWQ77" s="18"/>
      <c r="AWR77" s="18"/>
      <c r="AWS77" s="18"/>
      <c r="AWT77" s="18"/>
      <c r="AWU77" s="18"/>
      <c r="AWV77" s="18"/>
      <c r="AWW77" s="18"/>
      <c r="AWX77" s="18"/>
      <c r="AWY77" s="18"/>
      <c r="AWZ77" s="18"/>
      <c r="AXA77" s="18"/>
      <c r="AXB77" s="18"/>
      <c r="AXC77" s="18"/>
      <c r="AXD77" s="18"/>
      <c r="AXE77" s="18"/>
      <c r="AXF77" s="18"/>
      <c r="AXG77" s="18"/>
      <c r="AXH77" s="18"/>
      <c r="AXI77" s="18"/>
      <c r="AXJ77" s="18"/>
      <c r="AXK77" s="18"/>
      <c r="AXL77" s="18"/>
      <c r="AXM77" s="18"/>
      <c r="AXN77" s="18"/>
      <c r="AXO77" s="18"/>
      <c r="AXP77" s="18"/>
      <c r="AXQ77" s="18"/>
      <c r="AXR77" s="18"/>
      <c r="AXS77" s="18"/>
      <c r="AXT77" s="18"/>
      <c r="AXU77" s="18"/>
      <c r="AXV77" s="18"/>
      <c r="AXW77" s="18"/>
      <c r="AXX77" s="18"/>
      <c r="AXY77" s="18"/>
      <c r="AXZ77" s="18"/>
      <c r="AYA77" s="18"/>
      <c r="AYB77" s="18"/>
      <c r="AYC77" s="18"/>
      <c r="AYD77" s="18"/>
      <c r="AYE77" s="18"/>
      <c r="AYF77" s="18"/>
      <c r="AYG77" s="18"/>
      <c r="AYH77" s="18"/>
      <c r="AYI77" s="18"/>
      <c r="AYJ77" s="18"/>
      <c r="AYK77" s="18"/>
      <c r="AYL77" s="18"/>
      <c r="AYM77" s="18"/>
      <c r="AYN77" s="18"/>
      <c r="AYO77" s="18"/>
      <c r="AYP77" s="18"/>
      <c r="AYQ77" s="18"/>
      <c r="AYR77" s="18"/>
      <c r="AYS77" s="18"/>
      <c r="AYT77" s="18"/>
      <c r="AYU77" s="18"/>
      <c r="AYV77" s="18"/>
      <c r="AYW77" s="18"/>
      <c r="AYX77" s="18"/>
      <c r="AYY77" s="18"/>
      <c r="AYZ77" s="18"/>
      <c r="AZA77" s="18"/>
      <c r="AZB77" s="18"/>
      <c r="AZC77" s="18"/>
      <c r="AZD77" s="18"/>
      <c r="AZE77" s="18"/>
      <c r="AZF77" s="18"/>
      <c r="AZG77" s="18"/>
      <c r="AZH77" s="18"/>
      <c r="AZI77" s="18"/>
      <c r="AZJ77" s="18"/>
      <c r="AZK77" s="18"/>
      <c r="AZL77" s="18"/>
      <c r="AZM77" s="18"/>
      <c r="AZN77" s="18"/>
      <c r="AZO77" s="18"/>
      <c r="AZP77" s="18"/>
      <c r="AZQ77" s="18"/>
      <c r="AZR77" s="18"/>
      <c r="AZS77" s="18"/>
      <c r="AZT77" s="18"/>
      <c r="AZU77" s="18"/>
      <c r="AZV77" s="18"/>
      <c r="AZW77" s="18"/>
      <c r="AZX77" s="18"/>
      <c r="AZY77" s="18"/>
      <c r="AZZ77" s="18"/>
      <c r="BAA77" s="18"/>
      <c r="BAB77" s="18"/>
      <c r="BAC77" s="18"/>
      <c r="BAD77" s="18"/>
      <c r="BAE77" s="18"/>
      <c r="BAF77" s="18"/>
      <c r="BAG77" s="18"/>
      <c r="BAH77" s="18"/>
      <c r="BAI77" s="18"/>
      <c r="BAJ77" s="18"/>
      <c r="BAK77" s="18"/>
      <c r="BAL77" s="18"/>
      <c r="BAM77" s="18"/>
      <c r="BAN77" s="18"/>
      <c r="BAO77" s="18"/>
      <c r="BAP77" s="18"/>
      <c r="BAQ77" s="18"/>
      <c r="BAR77" s="18"/>
      <c r="BAS77" s="18"/>
      <c r="BAT77" s="18"/>
      <c r="BAU77" s="18"/>
      <c r="BAV77" s="18"/>
      <c r="BAW77" s="18"/>
      <c r="BAX77" s="18"/>
      <c r="BAY77" s="18"/>
      <c r="BAZ77" s="18"/>
      <c r="BBA77" s="18"/>
      <c r="BBB77" s="18"/>
      <c r="BBC77" s="18"/>
      <c r="BBD77" s="18"/>
      <c r="BBE77" s="18"/>
      <c r="BBF77" s="18"/>
      <c r="BBG77" s="18"/>
      <c r="BBH77" s="18"/>
      <c r="BBI77" s="18"/>
      <c r="BBJ77" s="18"/>
      <c r="BBK77" s="18"/>
      <c r="BBL77" s="18"/>
      <c r="BBM77" s="18"/>
      <c r="BBN77" s="18"/>
      <c r="BBO77" s="18"/>
      <c r="BBP77" s="18"/>
      <c r="BBQ77" s="18"/>
      <c r="BBR77" s="18"/>
      <c r="BBS77" s="18"/>
      <c r="BBT77" s="18"/>
      <c r="BBU77" s="18"/>
      <c r="BBV77" s="18"/>
      <c r="BBW77" s="18"/>
      <c r="BBX77" s="18"/>
      <c r="BBY77" s="18"/>
      <c r="BBZ77" s="18"/>
      <c r="BCA77" s="18"/>
      <c r="BCB77" s="18"/>
      <c r="BCC77" s="18"/>
      <c r="BCD77" s="18"/>
      <c r="BCE77" s="18"/>
      <c r="BCF77" s="18"/>
      <c r="BCG77" s="18"/>
      <c r="BCH77" s="18"/>
      <c r="BCI77" s="18"/>
      <c r="BCJ77" s="18"/>
      <c r="BCK77" s="18"/>
      <c r="BCL77" s="18"/>
      <c r="BCM77" s="18"/>
      <c r="BCN77" s="18"/>
      <c r="BCO77" s="18"/>
      <c r="BCP77" s="18"/>
      <c r="BCQ77" s="18"/>
      <c r="BCR77" s="18"/>
      <c r="BCS77" s="18"/>
      <c r="BCT77" s="18"/>
      <c r="BCU77" s="18"/>
      <c r="BCV77" s="18"/>
      <c r="BCW77" s="18"/>
      <c r="BCX77" s="18"/>
      <c r="BCY77" s="18"/>
      <c r="BCZ77" s="18"/>
      <c r="BDA77" s="18"/>
      <c r="BDB77" s="18"/>
      <c r="BDC77" s="18"/>
      <c r="BDD77" s="18"/>
      <c r="BDE77" s="18"/>
      <c r="BDF77" s="18"/>
      <c r="BDG77" s="18"/>
      <c r="BDH77" s="18"/>
      <c r="BDI77" s="18"/>
      <c r="BDJ77" s="18"/>
      <c r="BDK77" s="18"/>
      <c r="BDL77" s="18"/>
      <c r="BDM77" s="18"/>
      <c r="BDN77" s="18"/>
      <c r="BDO77" s="18"/>
      <c r="BDP77" s="18"/>
      <c r="BDQ77" s="18"/>
      <c r="BDR77" s="18"/>
      <c r="BDS77" s="18"/>
      <c r="BDT77" s="18"/>
      <c r="BDU77" s="18"/>
      <c r="BDV77" s="18"/>
      <c r="BDW77" s="18"/>
      <c r="BDX77" s="18"/>
      <c r="BDY77" s="18"/>
      <c r="BDZ77" s="18"/>
      <c r="BEA77" s="18"/>
      <c r="BEB77" s="18"/>
      <c r="BEC77" s="18"/>
      <c r="BED77" s="18"/>
      <c r="BEE77" s="18"/>
      <c r="BEF77" s="18"/>
      <c r="BEG77" s="18"/>
      <c r="BEH77" s="18"/>
      <c r="BEI77" s="18"/>
      <c r="BEJ77" s="18"/>
      <c r="BEK77" s="18"/>
      <c r="BEL77" s="18"/>
      <c r="BEM77" s="18"/>
      <c r="BEN77" s="18"/>
      <c r="BEO77" s="18"/>
      <c r="BEP77" s="18"/>
      <c r="BEQ77" s="18"/>
      <c r="BER77" s="18"/>
      <c r="BES77" s="18"/>
      <c r="BET77" s="18"/>
      <c r="BEU77" s="18"/>
      <c r="BEV77" s="18"/>
      <c r="BEW77" s="18"/>
      <c r="BEX77" s="18"/>
      <c r="BEY77" s="18"/>
      <c r="BEZ77" s="18"/>
      <c r="BFA77" s="18"/>
      <c r="BFB77" s="18"/>
      <c r="BFC77" s="18"/>
      <c r="BFD77" s="18"/>
      <c r="BFE77" s="18"/>
      <c r="BFF77" s="18"/>
      <c r="BFG77" s="18"/>
      <c r="BFH77" s="18"/>
      <c r="BFI77" s="18"/>
      <c r="BFJ77" s="18"/>
      <c r="BFK77" s="18"/>
      <c r="BFL77" s="18"/>
      <c r="BFM77" s="18"/>
      <c r="BFN77" s="18"/>
      <c r="BFO77" s="18"/>
      <c r="BFP77" s="18"/>
      <c r="BFQ77" s="18"/>
      <c r="BFR77" s="18"/>
      <c r="BFS77" s="18"/>
      <c r="BFT77" s="18"/>
      <c r="BFU77" s="18"/>
      <c r="BFV77" s="18"/>
      <c r="BFW77" s="18"/>
      <c r="BFX77" s="18"/>
      <c r="BFY77" s="18"/>
      <c r="BFZ77" s="18"/>
      <c r="BGA77" s="18"/>
      <c r="BGB77" s="18"/>
      <c r="BGC77" s="18"/>
      <c r="BGD77" s="18"/>
      <c r="BGE77" s="18"/>
      <c r="BGF77" s="18"/>
      <c r="BGG77" s="18"/>
      <c r="BGH77" s="18"/>
      <c r="BGI77" s="18"/>
      <c r="BGJ77" s="18"/>
      <c r="BGK77" s="18"/>
      <c r="BGL77" s="18"/>
      <c r="BGM77" s="18"/>
      <c r="BGN77" s="18"/>
      <c r="BGO77" s="18"/>
      <c r="BGP77" s="18"/>
      <c r="BGQ77" s="18"/>
      <c r="BGR77" s="18"/>
      <c r="BGS77" s="18"/>
      <c r="BGT77" s="18"/>
      <c r="BGU77" s="18"/>
      <c r="BGV77" s="18"/>
      <c r="BGW77" s="18"/>
      <c r="BGX77" s="18"/>
      <c r="BGY77" s="18"/>
      <c r="BGZ77" s="18"/>
      <c r="BHA77" s="18"/>
      <c r="BHB77" s="18"/>
      <c r="BHC77" s="18"/>
      <c r="BHD77" s="18"/>
      <c r="BHE77" s="18"/>
      <c r="BHF77" s="18"/>
      <c r="BHG77" s="18"/>
      <c r="BHH77" s="18"/>
      <c r="BHI77" s="18"/>
      <c r="BHJ77" s="18"/>
      <c r="BHK77" s="18"/>
      <c r="BHL77" s="18"/>
      <c r="BHM77" s="18"/>
      <c r="BHN77" s="18"/>
      <c r="BHO77" s="18"/>
      <c r="BHP77" s="18"/>
      <c r="BHQ77" s="18"/>
      <c r="BHR77" s="18"/>
      <c r="BHS77" s="18"/>
      <c r="BHT77" s="18"/>
      <c r="BHU77" s="18"/>
      <c r="BHV77" s="18"/>
      <c r="BHW77" s="18"/>
      <c r="BHX77" s="18"/>
      <c r="BHY77" s="18"/>
      <c r="BHZ77" s="18"/>
      <c r="BIA77" s="18"/>
      <c r="BIB77" s="18"/>
      <c r="BIC77" s="18"/>
      <c r="BID77" s="18"/>
      <c r="BIE77" s="18"/>
      <c r="BIF77" s="18"/>
      <c r="BIG77" s="18"/>
      <c r="BIH77" s="18"/>
      <c r="BII77" s="18"/>
      <c r="BIJ77" s="18"/>
      <c r="BIK77" s="18"/>
      <c r="BIL77" s="18"/>
      <c r="BIM77" s="18"/>
      <c r="BIN77" s="18"/>
      <c r="BIO77" s="18"/>
      <c r="BIP77" s="18"/>
      <c r="BIQ77" s="18"/>
      <c r="BIR77" s="18"/>
      <c r="BIS77" s="18"/>
      <c r="BIT77" s="18"/>
      <c r="BIU77" s="18"/>
      <c r="BIV77" s="18"/>
      <c r="BIW77" s="18"/>
      <c r="BIX77" s="18"/>
      <c r="BIY77" s="18"/>
      <c r="BIZ77" s="18"/>
      <c r="BJA77" s="18"/>
      <c r="BJB77" s="18"/>
      <c r="BJC77" s="18"/>
      <c r="BJD77" s="18"/>
      <c r="BJE77" s="18"/>
      <c r="BJF77" s="18"/>
      <c r="BJG77" s="18"/>
      <c r="BJH77" s="18"/>
      <c r="BJI77" s="18"/>
      <c r="BJJ77" s="18"/>
      <c r="BJK77" s="18"/>
      <c r="BJL77" s="18"/>
      <c r="BJM77" s="18"/>
      <c r="BJN77" s="18"/>
      <c r="BJO77" s="18"/>
      <c r="BJP77" s="18"/>
      <c r="BJQ77" s="18"/>
      <c r="BJR77" s="18"/>
      <c r="BJS77" s="18"/>
      <c r="BJT77" s="18"/>
      <c r="BJU77" s="18"/>
      <c r="BJV77" s="18"/>
      <c r="BJW77" s="18"/>
      <c r="BJX77" s="18"/>
      <c r="BJY77" s="18"/>
      <c r="BJZ77" s="18"/>
      <c r="BKA77" s="18"/>
      <c r="BKB77" s="18"/>
      <c r="BKC77" s="18"/>
      <c r="BKD77" s="18"/>
      <c r="BKE77" s="18"/>
      <c r="BKF77" s="18"/>
      <c r="BKG77" s="18"/>
      <c r="BKH77" s="18"/>
      <c r="BKI77" s="18"/>
      <c r="BKJ77" s="18"/>
      <c r="BKK77" s="18"/>
      <c r="BKL77" s="18"/>
      <c r="BKM77" s="18"/>
      <c r="BKN77" s="18"/>
      <c r="BKO77" s="18"/>
      <c r="BKP77" s="18"/>
      <c r="BKQ77" s="18"/>
      <c r="BKR77" s="18"/>
      <c r="BKS77" s="18"/>
      <c r="BKT77" s="18"/>
      <c r="BKU77" s="18"/>
      <c r="BKV77" s="18"/>
      <c r="BKW77" s="18"/>
      <c r="BKX77" s="18"/>
      <c r="BKY77" s="18"/>
      <c r="BKZ77" s="18"/>
      <c r="BLA77" s="18"/>
      <c r="BLB77" s="18"/>
      <c r="BLC77" s="18"/>
      <c r="BLD77" s="18"/>
      <c r="BLE77" s="18"/>
      <c r="BLF77" s="18"/>
      <c r="BLG77" s="18"/>
      <c r="BLH77" s="18"/>
      <c r="BLI77" s="18"/>
      <c r="BLJ77" s="18"/>
      <c r="BLK77" s="18"/>
      <c r="BLL77" s="18"/>
      <c r="BLM77" s="18"/>
      <c r="BLN77" s="18"/>
      <c r="BLO77" s="18"/>
      <c r="BLP77" s="18"/>
      <c r="BLQ77" s="18"/>
      <c r="BLR77" s="18"/>
      <c r="BLS77" s="18"/>
      <c r="BLT77" s="18"/>
      <c r="BLU77" s="18"/>
      <c r="BLV77" s="18"/>
      <c r="BLW77" s="18"/>
      <c r="BLX77" s="18"/>
      <c r="BLY77" s="18"/>
      <c r="BLZ77" s="18"/>
      <c r="BMA77" s="18"/>
      <c r="BMB77" s="18"/>
      <c r="BMC77" s="18"/>
      <c r="BMD77" s="18"/>
      <c r="BME77" s="18"/>
      <c r="BMF77" s="18"/>
      <c r="BMG77" s="18"/>
      <c r="BMH77" s="18"/>
      <c r="BMI77" s="18"/>
      <c r="BMJ77" s="18"/>
      <c r="BMK77" s="18"/>
      <c r="BML77" s="18"/>
      <c r="BMM77" s="18"/>
      <c r="BMN77" s="18"/>
      <c r="BMO77" s="18"/>
      <c r="BMP77" s="18"/>
      <c r="BMQ77" s="18"/>
      <c r="BMR77" s="18"/>
      <c r="BMS77" s="18"/>
      <c r="BMT77" s="18"/>
      <c r="BMU77" s="18"/>
      <c r="BMV77" s="18"/>
      <c r="BMW77" s="18"/>
      <c r="BMX77" s="18"/>
      <c r="BMY77" s="18"/>
      <c r="BMZ77" s="18"/>
      <c r="BNA77" s="18"/>
      <c r="BNB77" s="18"/>
      <c r="BNC77" s="18"/>
      <c r="BND77" s="18"/>
      <c r="BNE77" s="18"/>
      <c r="BNF77" s="18"/>
      <c r="BNG77" s="18"/>
      <c r="BNH77" s="18"/>
      <c r="BNI77" s="18"/>
      <c r="BNJ77" s="18"/>
      <c r="BNK77" s="18"/>
      <c r="BNL77" s="18"/>
      <c r="BNM77" s="18"/>
      <c r="BNN77" s="18"/>
      <c r="BNO77" s="18"/>
      <c r="BNP77" s="18"/>
      <c r="BNQ77" s="18"/>
      <c r="BNR77" s="18"/>
      <c r="BNS77" s="18"/>
      <c r="BNT77" s="18"/>
      <c r="BNU77" s="18"/>
      <c r="BNV77" s="18"/>
      <c r="BNW77" s="18"/>
      <c r="BNX77" s="18"/>
      <c r="BNY77" s="18"/>
      <c r="BNZ77" s="18"/>
      <c r="BOA77" s="18"/>
      <c r="BOB77" s="18"/>
      <c r="BOC77" s="18"/>
      <c r="BOD77" s="18"/>
      <c r="BOE77" s="18"/>
      <c r="BOF77" s="18"/>
      <c r="BOG77" s="18"/>
      <c r="BOH77" s="18"/>
      <c r="BOI77" s="18"/>
      <c r="BOJ77" s="18"/>
      <c r="BOK77" s="18"/>
      <c r="BOL77" s="18"/>
      <c r="BOM77" s="18"/>
      <c r="BON77" s="18"/>
      <c r="BOO77" s="18"/>
      <c r="BOP77" s="18"/>
      <c r="BOQ77" s="18"/>
      <c r="BOR77" s="18"/>
      <c r="BOS77" s="18"/>
      <c r="BOT77" s="18"/>
      <c r="BOU77" s="18"/>
      <c r="BOV77" s="18"/>
      <c r="BOW77" s="18"/>
      <c r="BOX77" s="18"/>
      <c r="BOY77" s="18"/>
      <c r="BOZ77" s="18"/>
      <c r="BPA77" s="18"/>
      <c r="BPB77" s="18"/>
      <c r="BPC77" s="18"/>
      <c r="BPD77" s="18"/>
      <c r="BPE77" s="18"/>
      <c r="BPF77" s="18"/>
      <c r="BPG77" s="18"/>
      <c r="BPH77" s="18"/>
      <c r="BPI77" s="18"/>
      <c r="BPJ77" s="18"/>
      <c r="BPK77" s="18"/>
      <c r="BPL77" s="18"/>
      <c r="BPM77" s="18"/>
      <c r="BPN77" s="18"/>
      <c r="BPO77" s="18"/>
      <c r="BPP77" s="18"/>
      <c r="BPQ77" s="18"/>
      <c r="BPR77" s="18"/>
      <c r="BPS77" s="18"/>
      <c r="BPT77" s="18"/>
      <c r="BPU77" s="18"/>
      <c r="BPV77" s="18"/>
      <c r="BPW77" s="18"/>
      <c r="BPX77" s="18"/>
      <c r="BPY77" s="18"/>
      <c r="BPZ77" s="18"/>
      <c r="BQA77" s="18"/>
      <c r="BQB77" s="18"/>
      <c r="BQC77" s="18"/>
      <c r="BQD77" s="18"/>
      <c r="BQE77" s="18"/>
      <c r="BQF77" s="18"/>
      <c r="BQG77" s="18"/>
      <c r="BQH77" s="18"/>
      <c r="BQI77" s="18"/>
      <c r="BQJ77" s="18"/>
      <c r="BQK77" s="18"/>
      <c r="BQL77" s="18"/>
      <c r="BQM77" s="18"/>
      <c r="BQN77" s="18"/>
      <c r="BQO77" s="18"/>
      <c r="BQP77" s="18"/>
      <c r="BQQ77" s="18"/>
      <c r="BQR77" s="18"/>
      <c r="BQS77" s="18"/>
      <c r="BQT77" s="18"/>
      <c r="BQU77" s="18"/>
      <c r="BQV77" s="18"/>
      <c r="BQW77" s="18"/>
      <c r="BQX77" s="18"/>
      <c r="BQY77" s="18"/>
      <c r="BQZ77" s="18"/>
      <c r="BRA77" s="18"/>
      <c r="BRB77" s="18"/>
      <c r="BRC77" s="18"/>
      <c r="BRD77" s="18"/>
      <c r="BRE77" s="18"/>
      <c r="BRF77" s="18"/>
      <c r="BRG77" s="18"/>
      <c r="BRH77" s="18"/>
      <c r="BRI77" s="18"/>
      <c r="BRJ77" s="18"/>
      <c r="BRK77" s="18"/>
      <c r="BRL77" s="18"/>
      <c r="BRM77" s="18"/>
      <c r="BRN77" s="18"/>
      <c r="BRO77" s="18"/>
      <c r="BRP77" s="18"/>
      <c r="BRQ77" s="18"/>
      <c r="BRR77" s="18"/>
      <c r="BRS77" s="18"/>
      <c r="BRT77" s="18"/>
      <c r="BRU77" s="18"/>
      <c r="BRV77" s="18"/>
      <c r="BRW77" s="18"/>
      <c r="BRX77" s="18"/>
      <c r="BRY77" s="18"/>
      <c r="BRZ77" s="18"/>
      <c r="BSA77" s="18"/>
      <c r="BSB77" s="18"/>
      <c r="BSC77" s="18"/>
      <c r="BSD77" s="18"/>
      <c r="BSE77" s="18"/>
      <c r="BSF77" s="18"/>
      <c r="BSG77" s="18"/>
      <c r="BSH77" s="18"/>
      <c r="BSI77" s="18"/>
      <c r="BSJ77" s="18"/>
      <c r="BSK77" s="18"/>
      <c r="BSL77" s="18"/>
      <c r="BSM77" s="18"/>
      <c r="BSN77" s="18"/>
      <c r="BSO77" s="18"/>
      <c r="BSP77" s="18"/>
      <c r="BSQ77" s="18"/>
      <c r="BSR77" s="18"/>
      <c r="BSS77" s="18"/>
      <c r="BST77" s="18"/>
      <c r="BSU77" s="18"/>
      <c r="BSV77" s="18"/>
      <c r="BSW77" s="18"/>
      <c r="BSX77" s="18"/>
      <c r="BSY77" s="18"/>
      <c r="BSZ77" s="18"/>
      <c r="BTA77" s="18"/>
      <c r="BTB77" s="18"/>
      <c r="BTC77" s="18"/>
      <c r="BTD77" s="18"/>
      <c r="BTE77" s="18"/>
      <c r="BTF77" s="18"/>
      <c r="BTG77" s="18"/>
      <c r="BTH77" s="18"/>
      <c r="BTI77" s="18"/>
      <c r="BTJ77" s="18"/>
      <c r="BTK77" s="18"/>
      <c r="BTL77" s="18"/>
      <c r="BTM77" s="18"/>
      <c r="BTN77" s="18"/>
      <c r="BTO77" s="18"/>
      <c r="BTP77" s="18"/>
      <c r="BTQ77" s="18"/>
      <c r="BTR77" s="18"/>
      <c r="BTS77" s="18"/>
      <c r="BTT77" s="18"/>
      <c r="BTU77" s="18"/>
      <c r="BTV77" s="18"/>
      <c r="BTW77" s="18"/>
      <c r="BTX77" s="18"/>
      <c r="BTY77" s="18"/>
      <c r="BTZ77" s="18"/>
      <c r="BUA77" s="18"/>
      <c r="BUB77" s="18"/>
      <c r="BUC77" s="18"/>
      <c r="BUD77" s="18"/>
      <c r="BUE77" s="18"/>
      <c r="BUF77" s="18"/>
      <c r="BUG77" s="18"/>
      <c r="BUH77" s="18"/>
      <c r="BUI77" s="18"/>
      <c r="BUJ77" s="18"/>
      <c r="BUK77" s="18"/>
      <c r="BUL77" s="18"/>
      <c r="BUM77" s="18"/>
      <c r="BUN77" s="18"/>
      <c r="BUO77" s="18"/>
      <c r="BUP77" s="18"/>
      <c r="BUQ77" s="18"/>
      <c r="BUR77" s="18"/>
      <c r="BUS77" s="18"/>
      <c r="BUT77" s="18"/>
      <c r="BUU77" s="18"/>
      <c r="BUV77" s="18"/>
      <c r="BUW77" s="18"/>
    </row>
    <row r="78" spans="1:1921" s="54" customFormat="1" ht="36" customHeight="1" x14ac:dyDescent="0.2">
      <c r="A78" s="25" t="s">
        <v>34</v>
      </c>
      <c r="B78" s="19" t="s">
        <v>248</v>
      </c>
      <c r="C78" s="26"/>
      <c r="D78" s="11" t="s">
        <v>10</v>
      </c>
      <c r="E78" s="17">
        <v>1200</v>
      </c>
      <c r="F78" s="10">
        <f>E78*3</f>
        <v>3600</v>
      </c>
      <c r="G78" s="32"/>
      <c r="H78" s="32"/>
      <c r="I78" s="12">
        <v>0</v>
      </c>
      <c r="J78" s="13">
        <f>F78*I78</f>
        <v>0</v>
      </c>
      <c r="K78" s="10">
        <f>J78*0.05</f>
        <v>0</v>
      </c>
      <c r="L78" s="14">
        <f>J78*1.05</f>
        <v>0</v>
      </c>
      <c r="N78" s="55"/>
    </row>
    <row r="79" spans="1:1921" s="54" customFormat="1" ht="12" customHeight="1" x14ac:dyDescent="0.2">
      <c r="A79" s="100" t="s">
        <v>36</v>
      </c>
      <c r="B79" s="108"/>
      <c r="C79" s="47"/>
      <c r="D79" s="11" t="s">
        <v>10</v>
      </c>
      <c r="E79" s="49">
        <f>SUM(E78)</f>
        <v>1200</v>
      </c>
      <c r="F79" s="53">
        <f>SUM(F78)</f>
        <v>3600</v>
      </c>
      <c r="G79" s="50"/>
      <c r="H79" s="51"/>
      <c r="I79" s="61"/>
      <c r="J79" s="49">
        <f>SUM(J78)</f>
        <v>0</v>
      </c>
      <c r="K79" s="49">
        <f>SUM(K78)</f>
        <v>0</v>
      </c>
      <c r="L79" s="49">
        <f>SUM(L78)</f>
        <v>0</v>
      </c>
      <c r="N79" s="55"/>
    </row>
    <row r="80" spans="1:1921" s="62" customFormat="1" ht="12" customHeight="1" x14ac:dyDescent="0.2">
      <c r="A80" s="97" t="s">
        <v>108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10"/>
      <c r="M80" s="18"/>
      <c r="N80" s="64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  <c r="QE80" s="18"/>
      <c r="QF80" s="18"/>
      <c r="QG80" s="18"/>
      <c r="QH80" s="18"/>
      <c r="QI80" s="18"/>
      <c r="QJ80" s="18"/>
      <c r="QK80" s="18"/>
      <c r="QL80" s="18"/>
      <c r="QM80" s="18"/>
      <c r="QN80" s="18"/>
      <c r="QO80" s="18"/>
      <c r="QP80" s="18"/>
      <c r="QQ80" s="18"/>
      <c r="QR80" s="18"/>
      <c r="QS80" s="18"/>
      <c r="QT80" s="18"/>
      <c r="QU80" s="18"/>
      <c r="QV80" s="18"/>
      <c r="QW80" s="18"/>
      <c r="QX80" s="18"/>
      <c r="QY80" s="18"/>
      <c r="QZ80" s="18"/>
      <c r="RA80" s="18"/>
      <c r="RB80" s="18"/>
      <c r="RC80" s="18"/>
      <c r="RD80" s="18"/>
      <c r="RE80" s="18"/>
      <c r="RF80" s="18"/>
      <c r="RG80" s="18"/>
      <c r="RH80" s="18"/>
      <c r="RI80" s="18"/>
      <c r="RJ80" s="18"/>
      <c r="RK80" s="18"/>
      <c r="RL80" s="18"/>
      <c r="RM80" s="18"/>
      <c r="RN80" s="18"/>
      <c r="RO80" s="18"/>
      <c r="RP80" s="18"/>
      <c r="RQ80" s="18"/>
      <c r="RR80" s="18"/>
      <c r="RS80" s="18"/>
      <c r="RT80" s="18"/>
      <c r="RU80" s="18"/>
      <c r="RV80" s="18"/>
      <c r="RW80" s="18"/>
      <c r="RX80" s="18"/>
      <c r="RY80" s="18"/>
      <c r="RZ80" s="18"/>
      <c r="SA80" s="18"/>
      <c r="SB80" s="18"/>
      <c r="SC80" s="18"/>
      <c r="SD80" s="18"/>
      <c r="SE80" s="18"/>
      <c r="SF80" s="18"/>
      <c r="SG80" s="18"/>
      <c r="SH80" s="18"/>
      <c r="SI80" s="18"/>
      <c r="SJ80" s="18"/>
      <c r="SK80" s="18"/>
      <c r="SL80" s="18"/>
      <c r="SM80" s="18"/>
      <c r="SN80" s="18"/>
      <c r="SO80" s="18"/>
      <c r="SP80" s="18"/>
      <c r="SQ80" s="18"/>
      <c r="SR80" s="18"/>
      <c r="SS80" s="18"/>
      <c r="ST80" s="18"/>
      <c r="SU80" s="18"/>
      <c r="SV80" s="18"/>
      <c r="SW80" s="18"/>
      <c r="SX80" s="18"/>
      <c r="SY80" s="18"/>
      <c r="SZ80" s="18"/>
      <c r="TA80" s="18"/>
      <c r="TB80" s="18"/>
      <c r="TC80" s="18"/>
      <c r="TD80" s="18"/>
      <c r="TE80" s="18"/>
      <c r="TF80" s="18"/>
      <c r="TG80" s="18"/>
      <c r="TH80" s="18"/>
      <c r="TI80" s="18"/>
      <c r="TJ80" s="18"/>
      <c r="TK80" s="18"/>
      <c r="TL80" s="18"/>
      <c r="TM80" s="18"/>
      <c r="TN80" s="18"/>
      <c r="TO80" s="18"/>
      <c r="TP80" s="18"/>
      <c r="TQ80" s="18"/>
      <c r="TR80" s="18"/>
      <c r="TS80" s="18"/>
      <c r="TT80" s="18"/>
      <c r="TU80" s="18"/>
      <c r="TV80" s="18"/>
      <c r="TW80" s="18"/>
      <c r="TX80" s="18"/>
      <c r="TY80" s="18"/>
      <c r="TZ80" s="18"/>
      <c r="UA80" s="18"/>
      <c r="UB80" s="18"/>
      <c r="UC80" s="18"/>
      <c r="UD80" s="18"/>
      <c r="UE80" s="18"/>
      <c r="UF80" s="18"/>
      <c r="UG80" s="18"/>
      <c r="UH80" s="18"/>
      <c r="UI80" s="18"/>
      <c r="UJ80" s="18"/>
      <c r="UK80" s="18"/>
      <c r="UL80" s="18"/>
      <c r="UM80" s="18"/>
      <c r="UN80" s="18"/>
      <c r="UO80" s="18"/>
      <c r="UP80" s="18"/>
      <c r="UQ80" s="18"/>
      <c r="UR80" s="18"/>
      <c r="US80" s="18"/>
      <c r="UT80" s="18"/>
      <c r="UU80" s="18"/>
      <c r="UV80" s="18"/>
      <c r="UW80" s="18"/>
      <c r="UX80" s="18"/>
      <c r="UY80" s="18"/>
      <c r="UZ80" s="18"/>
      <c r="VA80" s="18"/>
      <c r="VB80" s="18"/>
      <c r="VC80" s="18"/>
      <c r="VD80" s="18"/>
      <c r="VE80" s="18"/>
      <c r="VF80" s="18"/>
      <c r="VG80" s="18"/>
      <c r="VH80" s="18"/>
      <c r="VI80" s="18"/>
      <c r="VJ80" s="18"/>
      <c r="VK80" s="18"/>
      <c r="VL80" s="18"/>
      <c r="VM80" s="18"/>
      <c r="VN80" s="18"/>
      <c r="VO80" s="18"/>
      <c r="VP80" s="18"/>
      <c r="VQ80" s="18"/>
      <c r="VR80" s="18"/>
      <c r="VS80" s="18"/>
      <c r="VT80" s="18"/>
      <c r="VU80" s="18"/>
      <c r="VV80" s="18"/>
      <c r="VW80" s="18"/>
      <c r="VX80" s="18"/>
      <c r="VY80" s="18"/>
      <c r="VZ80" s="18"/>
      <c r="WA80" s="18"/>
      <c r="WB80" s="18"/>
      <c r="WC80" s="18"/>
      <c r="WD80" s="18"/>
      <c r="WE80" s="18"/>
      <c r="WF80" s="18"/>
      <c r="WG80" s="18"/>
      <c r="WH80" s="18"/>
      <c r="WI80" s="18"/>
      <c r="WJ80" s="18"/>
      <c r="WK80" s="18"/>
      <c r="WL80" s="18"/>
      <c r="WM80" s="18"/>
      <c r="WN80" s="18"/>
      <c r="WO80" s="18"/>
      <c r="WP80" s="18"/>
      <c r="WQ80" s="18"/>
      <c r="WR80" s="18"/>
      <c r="WS80" s="18"/>
      <c r="WT80" s="18"/>
      <c r="WU80" s="18"/>
      <c r="WV80" s="18"/>
      <c r="WW80" s="18"/>
      <c r="WX80" s="18"/>
      <c r="WY80" s="18"/>
      <c r="WZ80" s="18"/>
      <c r="XA80" s="18"/>
      <c r="XB80" s="18"/>
      <c r="XC80" s="18"/>
      <c r="XD80" s="18"/>
      <c r="XE80" s="18"/>
      <c r="XF80" s="18"/>
      <c r="XG80" s="18"/>
      <c r="XH80" s="18"/>
      <c r="XI80" s="18"/>
      <c r="XJ80" s="18"/>
      <c r="XK80" s="18"/>
      <c r="XL80" s="18"/>
      <c r="XM80" s="18"/>
      <c r="XN80" s="18"/>
      <c r="XO80" s="18"/>
      <c r="XP80" s="18"/>
      <c r="XQ80" s="18"/>
      <c r="XR80" s="18"/>
      <c r="XS80" s="18"/>
      <c r="XT80" s="18"/>
      <c r="XU80" s="18"/>
      <c r="XV80" s="18"/>
      <c r="XW80" s="18"/>
      <c r="XX80" s="18"/>
      <c r="XY80" s="18"/>
      <c r="XZ80" s="18"/>
      <c r="YA80" s="18"/>
      <c r="YB80" s="18"/>
      <c r="YC80" s="18"/>
      <c r="YD80" s="18"/>
      <c r="YE80" s="18"/>
      <c r="YF80" s="18"/>
      <c r="YG80" s="18"/>
      <c r="YH80" s="18"/>
      <c r="YI80" s="18"/>
      <c r="YJ80" s="18"/>
      <c r="YK80" s="18"/>
      <c r="YL80" s="18"/>
      <c r="YM80" s="18"/>
      <c r="YN80" s="18"/>
      <c r="YO80" s="18"/>
      <c r="YP80" s="18"/>
      <c r="YQ80" s="18"/>
      <c r="YR80" s="18"/>
      <c r="YS80" s="18"/>
      <c r="YT80" s="18"/>
      <c r="YU80" s="18"/>
      <c r="YV80" s="18"/>
      <c r="YW80" s="18"/>
      <c r="YX80" s="18"/>
      <c r="YY80" s="18"/>
      <c r="YZ80" s="18"/>
      <c r="ZA80" s="18"/>
      <c r="ZB80" s="18"/>
      <c r="ZC80" s="18"/>
      <c r="ZD80" s="18"/>
      <c r="ZE80" s="18"/>
      <c r="ZF80" s="18"/>
      <c r="ZG80" s="18"/>
      <c r="ZH80" s="18"/>
      <c r="ZI80" s="18"/>
      <c r="ZJ80" s="18"/>
      <c r="ZK80" s="18"/>
      <c r="ZL80" s="18"/>
      <c r="ZM80" s="18"/>
      <c r="ZN80" s="18"/>
      <c r="ZO80" s="18"/>
      <c r="ZP80" s="18"/>
      <c r="ZQ80" s="18"/>
      <c r="ZR80" s="18"/>
      <c r="ZS80" s="18"/>
      <c r="ZT80" s="18"/>
      <c r="ZU80" s="18"/>
      <c r="ZV80" s="18"/>
      <c r="ZW80" s="18"/>
      <c r="ZX80" s="18"/>
      <c r="ZY80" s="18"/>
      <c r="ZZ80" s="18"/>
      <c r="AAA80" s="18"/>
      <c r="AAB80" s="18"/>
      <c r="AAC80" s="18"/>
      <c r="AAD80" s="18"/>
      <c r="AAE80" s="18"/>
      <c r="AAF80" s="18"/>
      <c r="AAG80" s="18"/>
      <c r="AAH80" s="18"/>
      <c r="AAI80" s="18"/>
      <c r="AAJ80" s="18"/>
      <c r="AAK80" s="18"/>
      <c r="AAL80" s="18"/>
      <c r="AAM80" s="18"/>
      <c r="AAN80" s="18"/>
      <c r="AAO80" s="18"/>
      <c r="AAP80" s="18"/>
      <c r="AAQ80" s="18"/>
      <c r="AAR80" s="18"/>
      <c r="AAS80" s="18"/>
      <c r="AAT80" s="18"/>
      <c r="AAU80" s="18"/>
      <c r="AAV80" s="18"/>
      <c r="AAW80" s="18"/>
      <c r="AAX80" s="18"/>
      <c r="AAY80" s="18"/>
      <c r="AAZ80" s="18"/>
      <c r="ABA80" s="18"/>
      <c r="ABB80" s="18"/>
      <c r="ABC80" s="18"/>
      <c r="ABD80" s="18"/>
      <c r="ABE80" s="18"/>
      <c r="ABF80" s="18"/>
      <c r="ABG80" s="18"/>
      <c r="ABH80" s="18"/>
      <c r="ABI80" s="18"/>
      <c r="ABJ80" s="18"/>
      <c r="ABK80" s="18"/>
      <c r="ABL80" s="18"/>
      <c r="ABM80" s="18"/>
      <c r="ABN80" s="18"/>
      <c r="ABO80" s="18"/>
      <c r="ABP80" s="18"/>
      <c r="ABQ80" s="18"/>
      <c r="ABR80" s="18"/>
      <c r="ABS80" s="18"/>
      <c r="ABT80" s="18"/>
      <c r="ABU80" s="18"/>
      <c r="ABV80" s="18"/>
      <c r="ABW80" s="18"/>
      <c r="ABX80" s="18"/>
      <c r="ABY80" s="18"/>
      <c r="ABZ80" s="18"/>
      <c r="ACA80" s="18"/>
      <c r="ACB80" s="18"/>
      <c r="ACC80" s="18"/>
      <c r="ACD80" s="18"/>
      <c r="ACE80" s="18"/>
      <c r="ACF80" s="18"/>
      <c r="ACG80" s="18"/>
      <c r="ACH80" s="18"/>
      <c r="ACI80" s="18"/>
      <c r="ACJ80" s="18"/>
      <c r="ACK80" s="18"/>
      <c r="ACL80" s="18"/>
      <c r="ACM80" s="18"/>
      <c r="ACN80" s="18"/>
      <c r="ACO80" s="18"/>
      <c r="ACP80" s="18"/>
      <c r="ACQ80" s="18"/>
      <c r="ACR80" s="18"/>
      <c r="ACS80" s="18"/>
      <c r="ACT80" s="18"/>
      <c r="ACU80" s="18"/>
      <c r="ACV80" s="18"/>
      <c r="ACW80" s="18"/>
      <c r="ACX80" s="18"/>
      <c r="ACY80" s="18"/>
      <c r="ACZ80" s="18"/>
      <c r="ADA80" s="18"/>
      <c r="ADB80" s="18"/>
      <c r="ADC80" s="18"/>
      <c r="ADD80" s="18"/>
      <c r="ADE80" s="18"/>
      <c r="ADF80" s="18"/>
      <c r="ADG80" s="18"/>
      <c r="ADH80" s="18"/>
      <c r="ADI80" s="18"/>
      <c r="ADJ80" s="18"/>
      <c r="ADK80" s="18"/>
      <c r="ADL80" s="18"/>
      <c r="ADM80" s="18"/>
      <c r="ADN80" s="18"/>
      <c r="ADO80" s="18"/>
      <c r="ADP80" s="18"/>
      <c r="ADQ80" s="18"/>
      <c r="ADR80" s="18"/>
      <c r="ADS80" s="18"/>
      <c r="ADT80" s="18"/>
      <c r="ADU80" s="18"/>
      <c r="ADV80" s="18"/>
      <c r="ADW80" s="18"/>
      <c r="ADX80" s="18"/>
      <c r="ADY80" s="18"/>
      <c r="ADZ80" s="18"/>
      <c r="AEA80" s="18"/>
      <c r="AEB80" s="18"/>
      <c r="AEC80" s="18"/>
      <c r="AED80" s="18"/>
      <c r="AEE80" s="18"/>
      <c r="AEF80" s="18"/>
      <c r="AEG80" s="18"/>
      <c r="AEH80" s="18"/>
      <c r="AEI80" s="18"/>
      <c r="AEJ80" s="18"/>
      <c r="AEK80" s="18"/>
      <c r="AEL80" s="18"/>
      <c r="AEM80" s="18"/>
      <c r="AEN80" s="18"/>
      <c r="AEO80" s="18"/>
      <c r="AEP80" s="18"/>
      <c r="AEQ80" s="18"/>
      <c r="AER80" s="18"/>
      <c r="AES80" s="18"/>
      <c r="AET80" s="18"/>
      <c r="AEU80" s="18"/>
      <c r="AEV80" s="18"/>
      <c r="AEW80" s="18"/>
      <c r="AEX80" s="18"/>
      <c r="AEY80" s="18"/>
      <c r="AEZ80" s="18"/>
      <c r="AFA80" s="18"/>
      <c r="AFB80" s="18"/>
      <c r="AFC80" s="18"/>
      <c r="AFD80" s="18"/>
      <c r="AFE80" s="18"/>
      <c r="AFF80" s="18"/>
      <c r="AFG80" s="18"/>
      <c r="AFH80" s="18"/>
      <c r="AFI80" s="18"/>
      <c r="AFJ80" s="18"/>
      <c r="AFK80" s="18"/>
      <c r="AFL80" s="18"/>
      <c r="AFM80" s="18"/>
      <c r="AFN80" s="18"/>
      <c r="AFO80" s="18"/>
      <c r="AFP80" s="18"/>
      <c r="AFQ80" s="18"/>
      <c r="AFR80" s="18"/>
      <c r="AFS80" s="18"/>
      <c r="AFT80" s="18"/>
      <c r="AFU80" s="18"/>
      <c r="AFV80" s="18"/>
      <c r="AFW80" s="18"/>
      <c r="AFX80" s="18"/>
      <c r="AFY80" s="18"/>
      <c r="AFZ80" s="18"/>
      <c r="AGA80" s="18"/>
      <c r="AGB80" s="18"/>
      <c r="AGC80" s="18"/>
      <c r="AGD80" s="18"/>
      <c r="AGE80" s="18"/>
      <c r="AGF80" s="18"/>
      <c r="AGG80" s="18"/>
      <c r="AGH80" s="18"/>
      <c r="AGI80" s="18"/>
      <c r="AGJ80" s="18"/>
      <c r="AGK80" s="18"/>
      <c r="AGL80" s="18"/>
      <c r="AGM80" s="18"/>
      <c r="AGN80" s="18"/>
      <c r="AGO80" s="18"/>
      <c r="AGP80" s="18"/>
      <c r="AGQ80" s="18"/>
      <c r="AGR80" s="18"/>
      <c r="AGS80" s="18"/>
      <c r="AGT80" s="18"/>
      <c r="AGU80" s="18"/>
      <c r="AGV80" s="18"/>
      <c r="AGW80" s="18"/>
      <c r="AGX80" s="18"/>
      <c r="AGY80" s="18"/>
      <c r="AGZ80" s="18"/>
      <c r="AHA80" s="18"/>
      <c r="AHB80" s="18"/>
      <c r="AHC80" s="18"/>
      <c r="AHD80" s="18"/>
      <c r="AHE80" s="18"/>
      <c r="AHF80" s="18"/>
      <c r="AHG80" s="18"/>
      <c r="AHH80" s="18"/>
      <c r="AHI80" s="18"/>
      <c r="AHJ80" s="18"/>
      <c r="AHK80" s="18"/>
      <c r="AHL80" s="18"/>
      <c r="AHM80" s="18"/>
      <c r="AHN80" s="18"/>
      <c r="AHO80" s="18"/>
      <c r="AHP80" s="18"/>
      <c r="AHQ80" s="18"/>
      <c r="AHR80" s="18"/>
      <c r="AHS80" s="18"/>
      <c r="AHT80" s="18"/>
      <c r="AHU80" s="18"/>
      <c r="AHV80" s="18"/>
      <c r="AHW80" s="18"/>
      <c r="AHX80" s="18"/>
      <c r="AHY80" s="18"/>
      <c r="AHZ80" s="18"/>
      <c r="AIA80" s="18"/>
      <c r="AIB80" s="18"/>
      <c r="AIC80" s="18"/>
      <c r="AID80" s="18"/>
      <c r="AIE80" s="18"/>
      <c r="AIF80" s="18"/>
      <c r="AIG80" s="18"/>
      <c r="AIH80" s="18"/>
      <c r="AII80" s="18"/>
      <c r="AIJ80" s="18"/>
      <c r="AIK80" s="18"/>
      <c r="AIL80" s="18"/>
      <c r="AIM80" s="18"/>
      <c r="AIN80" s="18"/>
      <c r="AIO80" s="18"/>
      <c r="AIP80" s="18"/>
      <c r="AIQ80" s="18"/>
      <c r="AIR80" s="18"/>
      <c r="AIS80" s="18"/>
      <c r="AIT80" s="18"/>
      <c r="AIU80" s="18"/>
      <c r="AIV80" s="18"/>
      <c r="AIW80" s="18"/>
      <c r="AIX80" s="18"/>
      <c r="AIY80" s="18"/>
      <c r="AIZ80" s="18"/>
      <c r="AJA80" s="18"/>
      <c r="AJB80" s="18"/>
      <c r="AJC80" s="18"/>
      <c r="AJD80" s="18"/>
      <c r="AJE80" s="18"/>
      <c r="AJF80" s="18"/>
      <c r="AJG80" s="18"/>
      <c r="AJH80" s="18"/>
      <c r="AJI80" s="18"/>
      <c r="AJJ80" s="18"/>
      <c r="AJK80" s="18"/>
      <c r="AJL80" s="18"/>
      <c r="AJM80" s="18"/>
      <c r="AJN80" s="18"/>
      <c r="AJO80" s="18"/>
      <c r="AJP80" s="18"/>
      <c r="AJQ80" s="18"/>
      <c r="AJR80" s="18"/>
      <c r="AJS80" s="18"/>
      <c r="AJT80" s="18"/>
      <c r="AJU80" s="18"/>
      <c r="AJV80" s="18"/>
      <c r="AJW80" s="18"/>
      <c r="AJX80" s="18"/>
      <c r="AJY80" s="18"/>
      <c r="AJZ80" s="18"/>
      <c r="AKA80" s="18"/>
      <c r="AKB80" s="18"/>
      <c r="AKC80" s="18"/>
      <c r="AKD80" s="18"/>
      <c r="AKE80" s="18"/>
      <c r="AKF80" s="18"/>
      <c r="AKG80" s="18"/>
      <c r="AKH80" s="18"/>
      <c r="AKI80" s="18"/>
      <c r="AKJ80" s="18"/>
      <c r="AKK80" s="18"/>
      <c r="AKL80" s="18"/>
      <c r="AKM80" s="18"/>
      <c r="AKN80" s="18"/>
      <c r="AKO80" s="18"/>
      <c r="AKP80" s="18"/>
      <c r="AKQ80" s="18"/>
      <c r="AKR80" s="18"/>
      <c r="AKS80" s="18"/>
      <c r="AKT80" s="18"/>
      <c r="AKU80" s="18"/>
      <c r="AKV80" s="18"/>
      <c r="AKW80" s="18"/>
      <c r="AKX80" s="18"/>
      <c r="AKY80" s="18"/>
      <c r="AKZ80" s="18"/>
      <c r="ALA80" s="18"/>
      <c r="ALB80" s="18"/>
      <c r="ALC80" s="18"/>
      <c r="ALD80" s="18"/>
      <c r="ALE80" s="18"/>
      <c r="ALF80" s="18"/>
      <c r="ALG80" s="18"/>
      <c r="ALH80" s="18"/>
      <c r="ALI80" s="18"/>
      <c r="ALJ80" s="18"/>
      <c r="ALK80" s="18"/>
      <c r="ALL80" s="18"/>
      <c r="ALM80" s="18"/>
      <c r="ALN80" s="18"/>
      <c r="ALO80" s="18"/>
      <c r="ALP80" s="18"/>
      <c r="ALQ80" s="18"/>
      <c r="ALR80" s="18"/>
      <c r="ALS80" s="18"/>
      <c r="ALT80" s="18"/>
      <c r="ALU80" s="18"/>
      <c r="ALV80" s="18"/>
      <c r="ALW80" s="18"/>
      <c r="ALX80" s="18"/>
      <c r="ALY80" s="18"/>
      <c r="ALZ80" s="18"/>
      <c r="AMA80" s="18"/>
      <c r="AMB80" s="18"/>
      <c r="AMC80" s="18"/>
      <c r="AMD80" s="18"/>
      <c r="AME80" s="18"/>
      <c r="AMF80" s="18"/>
      <c r="AMG80" s="18"/>
      <c r="AMH80" s="18"/>
      <c r="AMI80" s="18"/>
      <c r="AMJ80" s="18"/>
      <c r="AMK80" s="18"/>
      <c r="AML80" s="18"/>
      <c r="AMM80" s="18"/>
      <c r="AMN80" s="18"/>
      <c r="AMO80" s="18"/>
      <c r="AMP80" s="18"/>
      <c r="AMQ80" s="18"/>
      <c r="AMR80" s="18"/>
      <c r="AMS80" s="18"/>
      <c r="AMT80" s="18"/>
      <c r="AMU80" s="18"/>
      <c r="AMV80" s="18"/>
      <c r="AMW80" s="18"/>
      <c r="AMX80" s="18"/>
      <c r="AMY80" s="18"/>
      <c r="AMZ80" s="18"/>
      <c r="ANA80" s="18"/>
      <c r="ANB80" s="18"/>
      <c r="ANC80" s="18"/>
      <c r="AND80" s="18"/>
      <c r="ANE80" s="18"/>
      <c r="ANF80" s="18"/>
      <c r="ANG80" s="18"/>
      <c r="ANH80" s="18"/>
      <c r="ANI80" s="18"/>
      <c r="ANJ80" s="18"/>
      <c r="ANK80" s="18"/>
      <c r="ANL80" s="18"/>
      <c r="ANM80" s="18"/>
      <c r="ANN80" s="18"/>
      <c r="ANO80" s="18"/>
      <c r="ANP80" s="18"/>
      <c r="ANQ80" s="18"/>
      <c r="ANR80" s="18"/>
      <c r="ANS80" s="18"/>
      <c r="ANT80" s="18"/>
      <c r="ANU80" s="18"/>
      <c r="ANV80" s="18"/>
      <c r="ANW80" s="18"/>
      <c r="ANX80" s="18"/>
      <c r="ANY80" s="18"/>
      <c r="ANZ80" s="18"/>
      <c r="AOA80" s="18"/>
      <c r="AOB80" s="18"/>
      <c r="AOC80" s="18"/>
      <c r="AOD80" s="18"/>
      <c r="AOE80" s="18"/>
      <c r="AOF80" s="18"/>
      <c r="AOG80" s="18"/>
      <c r="AOH80" s="18"/>
      <c r="AOI80" s="18"/>
      <c r="AOJ80" s="18"/>
      <c r="AOK80" s="18"/>
      <c r="AOL80" s="18"/>
      <c r="AOM80" s="18"/>
      <c r="AON80" s="18"/>
      <c r="AOO80" s="18"/>
      <c r="AOP80" s="18"/>
      <c r="AOQ80" s="18"/>
      <c r="AOR80" s="18"/>
      <c r="AOS80" s="18"/>
      <c r="AOT80" s="18"/>
      <c r="AOU80" s="18"/>
      <c r="AOV80" s="18"/>
      <c r="AOW80" s="18"/>
      <c r="AOX80" s="18"/>
      <c r="AOY80" s="18"/>
      <c r="AOZ80" s="18"/>
      <c r="APA80" s="18"/>
      <c r="APB80" s="18"/>
      <c r="APC80" s="18"/>
      <c r="APD80" s="18"/>
      <c r="APE80" s="18"/>
      <c r="APF80" s="18"/>
      <c r="APG80" s="18"/>
      <c r="APH80" s="18"/>
      <c r="API80" s="18"/>
      <c r="APJ80" s="18"/>
      <c r="APK80" s="18"/>
      <c r="APL80" s="18"/>
      <c r="APM80" s="18"/>
      <c r="APN80" s="18"/>
      <c r="APO80" s="18"/>
      <c r="APP80" s="18"/>
      <c r="APQ80" s="18"/>
      <c r="APR80" s="18"/>
      <c r="APS80" s="18"/>
      <c r="APT80" s="18"/>
      <c r="APU80" s="18"/>
      <c r="APV80" s="18"/>
      <c r="APW80" s="18"/>
      <c r="APX80" s="18"/>
      <c r="APY80" s="18"/>
      <c r="APZ80" s="18"/>
      <c r="AQA80" s="18"/>
      <c r="AQB80" s="18"/>
      <c r="AQC80" s="18"/>
      <c r="AQD80" s="18"/>
      <c r="AQE80" s="18"/>
      <c r="AQF80" s="18"/>
      <c r="AQG80" s="18"/>
      <c r="AQH80" s="18"/>
      <c r="AQI80" s="18"/>
      <c r="AQJ80" s="18"/>
      <c r="AQK80" s="18"/>
      <c r="AQL80" s="18"/>
      <c r="AQM80" s="18"/>
      <c r="AQN80" s="18"/>
      <c r="AQO80" s="18"/>
      <c r="AQP80" s="18"/>
      <c r="AQQ80" s="18"/>
      <c r="AQR80" s="18"/>
      <c r="AQS80" s="18"/>
      <c r="AQT80" s="18"/>
      <c r="AQU80" s="18"/>
      <c r="AQV80" s="18"/>
      <c r="AQW80" s="18"/>
      <c r="AQX80" s="18"/>
      <c r="AQY80" s="18"/>
      <c r="AQZ80" s="18"/>
      <c r="ARA80" s="18"/>
      <c r="ARB80" s="18"/>
      <c r="ARC80" s="18"/>
      <c r="ARD80" s="18"/>
      <c r="ARE80" s="18"/>
      <c r="ARF80" s="18"/>
      <c r="ARG80" s="18"/>
      <c r="ARH80" s="18"/>
      <c r="ARI80" s="18"/>
      <c r="ARJ80" s="18"/>
      <c r="ARK80" s="18"/>
      <c r="ARL80" s="18"/>
      <c r="ARM80" s="18"/>
      <c r="ARN80" s="18"/>
      <c r="ARO80" s="18"/>
      <c r="ARP80" s="18"/>
      <c r="ARQ80" s="18"/>
      <c r="ARR80" s="18"/>
      <c r="ARS80" s="18"/>
      <c r="ART80" s="18"/>
      <c r="ARU80" s="18"/>
      <c r="ARV80" s="18"/>
      <c r="ARW80" s="18"/>
      <c r="ARX80" s="18"/>
      <c r="ARY80" s="18"/>
      <c r="ARZ80" s="18"/>
      <c r="ASA80" s="18"/>
      <c r="ASB80" s="18"/>
      <c r="ASC80" s="18"/>
      <c r="ASD80" s="18"/>
      <c r="ASE80" s="18"/>
      <c r="ASF80" s="18"/>
      <c r="ASG80" s="18"/>
      <c r="ASH80" s="18"/>
      <c r="ASI80" s="18"/>
      <c r="ASJ80" s="18"/>
      <c r="ASK80" s="18"/>
      <c r="ASL80" s="18"/>
      <c r="ASM80" s="18"/>
      <c r="ASN80" s="18"/>
      <c r="ASO80" s="18"/>
      <c r="ASP80" s="18"/>
      <c r="ASQ80" s="18"/>
      <c r="ASR80" s="18"/>
      <c r="ASS80" s="18"/>
      <c r="AST80" s="18"/>
      <c r="ASU80" s="18"/>
      <c r="ASV80" s="18"/>
      <c r="ASW80" s="18"/>
      <c r="ASX80" s="18"/>
      <c r="ASY80" s="18"/>
      <c r="ASZ80" s="18"/>
      <c r="ATA80" s="18"/>
      <c r="ATB80" s="18"/>
      <c r="ATC80" s="18"/>
      <c r="ATD80" s="18"/>
      <c r="ATE80" s="18"/>
      <c r="ATF80" s="18"/>
      <c r="ATG80" s="18"/>
      <c r="ATH80" s="18"/>
      <c r="ATI80" s="18"/>
      <c r="ATJ80" s="18"/>
      <c r="ATK80" s="18"/>
      <c r="ATL80" s="18"/>
      <c r="ATM80" s="18"/>
      <c r="ATN80" s="18"/>
      <c r="ATO80" s="18"/>
      <c r="ATP80" s="18"/>
      <c r="ATQ80" s="18"/>
      <c r="ATR80" s="18"/>
      <c r="ATS80" s="18"/>
      <c r="ATT80" s="18"/>
      <c r="ATU80" s="18"/>
      <c r="ATV80" s="18"/>
      <c r="ATW80" s="18"/>
      <c r="ATX80" s="18"/>
      <c r="ATY80" s="18"/>
      <c r="ATZ80" s="18"/>
      <c r="AUA80" s="18"/>
      <c r="AUB80" s="18"/>
      <c r="AUC80" s="18"/>
      <c r="AUD80" s="18"/>
      <c r="AUE80" s="18"/>
      <c r="AUF80" s="18"/>
      <c r="AUG80" s="18"/>
      <c r="AUH80" s="18"/>
      <c r="AUI80" s="18"/>
      <c r="AUJ80" s="18"/>
      <c r="AUK80" s="18"/>
      <c r="AUL80" s="18"/>
      <c r="AUM80" s="18"/>
      <c r="AUN80" s="18"/>
      <c r="AUO80" s="18"/>
      <c r="AUP80" s="18"/>
      <c r="AUQ80" s="18"/>
      <c r="AUR80" s="18"/>
      <c r="AUS80" s="18"/>
      <c r="AUT80" s="18"/>
      <c r="AUU80" s="18"/>
      <c r="AUV80" s="18"/>
      <c r="AUW80" s="18"/>
      <c r="AUX80" s="18"/>
      <c r="AUY80" s="18"/>
      <c r="AUZ80" s="18"/>
      <c r="AVA80" s="18"/>
      <c r="AVB80" s="18"/>
      <c r="AVC80" s="18"/>
      <c r="AVD80" s="18"/>
      <c r="AVE80" s="18"/>
      <c r="AVF80" s="18"/>
      <c r="AVG80" s="18"/>
      <c r="AVH80" s="18"/>
      <c r="AVI80" s="18"/>
      <c r="AVJ80" s="18"/>
      <c r="AVK80" s="18"/>
      <c r="AVL80" s="18"/>
      <c r="AVM80" s="18"/>
      <c r="AVN80" s="18"/>
      <c r="AVO80" s="18"/>
      <c r="AVP80" s="18"/>
      <c r="AVQ80" s="18"/>
      <c r="AVR80" s="18"/>
      <c r="AVS80" s="18"/>
      <c r="AVT80" s="18"/>
      <c r="AVU80" s="18"/>
      <c r="AVV80" s="18"/>
      <c r="AVW80" s="18"/>
      <c r="AVX80" s="18"/>
      <c r="AVY80" s="18"/>
      <c r="AVZ80" s="18"/>
      <c r="AWA80" s="18"/>
      <c r="AWB80" s="18"/>
      <c r="AWC80" s="18"/>
      <c r="AWD80" s="18"/>
      <c r="AWE80" s="18"/>
      <c r="AWF80" s="18"/>
      <c r="AWG80" s="18"/>
      <c r="AWH80" s="18"/>
      <c r="AWI80" s="18"/>
      <c r="AWJ80" s="18"/>
      <c r="AWK80" s="18"/>
      <c r="AWL80" s="18"/>
      <c r="AWM80" s="18"/>
      <c r="AWN80" s="18"/>
      <c r="AWO80" s="18"/>
      <c r="AWP80" s="18"/>
      <c r="AWQ80" s="18"/>
      <c r="AWR80" s="18"/>
      <c r="AWS80" s="18"/>
      <c r="AWT80" s="18"/>
      <c r="AWU80" s="18"/>
      <c r="AWV80" s="18"/>
      <c r="AWW80" s="18"/>
      <c r="AWX80" s="18"/>
      <c r="AWY80" s="18"/>
      <c r="AWZ80" s="18"/>
      <c r="AXA80" s="18"/>
      <c r="AXB80" s="18"/>
      <c r="AXC80" s="18"/>
      <c r="AXD80" s="18"/>
      <c r="AXE80" s="18"/>
      <c r="AXF80" s="18"/>
      <c r="AXG80" s="18"/>
      <c r="AXH80" s="18"/>
      <c r="AXI80" s="18"/>
      <c r="AXJ80" s="18"/>
      <c r="AXK80" s="18"/>
      <c r="AXL80" s="18"/>
      <c r="AXM80" s="18"/>
      <c r="AXN80" s="18"/>
      <c r="AXO80" s="18"/>
      <c r="AXP80" s="18"/>
      <c r="AXQ80" s="18"/>
      <c r="AXR80" s="18"/>
      <c r="AXS80" s="18"/>
      <c r="AXT80" s="18"/>
      <c r="AXU80" s="18"/>
      <c r="AXV80" s="18"/>
      <c r="AXW80" s="18"/>
      <c r="AXX80" s="18"/>
      <c r="AXY80" s="18"/>
      <c r="AXZ80" s="18"/>
      <c r="AYA80" s="18"/>
      <c r="AYB80" s="18"/>
      <c r="AYC80" s="18"/>
      <c r="AYD80" s="18"/>
      <c r="AYE80" s="18"/>
      <c r="AYF80" s="18"/>
      <c r="AYG80" s="18"/>
      <c r="AYH80" s="18"/>
      <c r="AYI80" s="18"/>
      <c r="AYJ80" s="18"/>
      <c r="AYK80" s="18"/>
      <c r="AYL80" s="18"/>
      <c r="AYM80" s="18"/>
      <c r="AYN80" s="18"/>
      <c r="AYO80" s="18"/>
      <c r="AYP80" s="18"/>
      <c r="AYQ80" s="18"/>
      <c r="AYR80" s="18"/>
      <c r="AYS80" s="18"/>
      <c r="AYT80" s="18"/>
      <c r="AYU80" s="18"/>
      <c r="AYV80" s="18"/>
      <c r="AYW80" s="18"/>
      <c r="AYX80" s="18"/>
      <c r="AYY80" s="18"/>
      <c r="AYZ80" s="18"/>
      <c r="AZA80" s="18"/>
      <c r="AZB80" s="18"/>
      <c r="AZC80" s="18"/>
      <c r="AZD80" s="18"/>
      <c r="AZE80" s="18"/>
      <c r="AZF80" s="18"/>
      <c r="AZG80" s="18"/>
      <c r="AZH80" s="18"/>
      <c r="AZI80" s="18"/>
      <c r="AZJ80" s="18"/>
      <c r="AZK80" s="18"/>
      <c r="AZL80" s="18"/>
      <c r="AZM80" s="18"/>
      <c r="AZN80" s="18"/>
      <c r="AZO80" s="18"/>
      <c r="AZP80" s="18"/>
      <c r="AZQ80" s="18"/>
      <c r="AZR80" s="18"/>
      <c r="AZS80" s="18"/>
      <c r="AZT80" s="18"/>
      <c r="AZU80" s="18"/>
      <c r="AZV80" s="18"/>
      <c r="AZW80" s="18"/>
      <c r="AZX80" s="18"/>
      <c r="AZY80" s="18"/>
      <c r="AZZ80" s="18"/>
      <c r="BAA80" s="18"/>
      <c r="BAB80" s="18"/>
      <c r="BAC80" s="18"/>
      <c r="BAD80" s="18"/>
      <c r="BAE80" s="18"/>
      <c r="BAF80" s="18"/>
      <c r="BAG80" s="18"/>
      <c r="BAH80" s="18"/>
      <c r="BAI80" s="18"/>
      <c r="BAJ80" s="18"/>
      <c r="BAK80" s="18"/>
      <c r="BAL80" s="18"/>
      <c r="BAM80" s="18"/>
      <c r="BAN80" s="18"/>
      <c r="BAO80" s="18"/>
      <c r="BAP80" s="18"/>
      <c r="BAQ80" s="18"/>
      <c r="BAR80" s="18"/>
      <c r="BAS80" s="18"/>
      <c r="BAT80" s="18"/>
      <c r="BAU80" s="18"/>
      <c r="BAV80" s="18"/>
      <c r="BAW80" s="18"/>
      <c r="BAX80" s="18"/>
      <c r="BAY80" s="18"/>
      <c r="BAZ80" s="18"/>
      <c r="BBA80" s="18"/>
      <c r="BBB80" s="18"/>
      <c r="BBC80" s="18"/>
      <c r="BBD80" s="18"/>
      <c r="BBE80" s="18"/>
      <c r="BBF80" s="18"/>
      <c r="BBG80" s="18"/>
      <c r="BBH80" s="18"/>
      <c r="BBI80" s="18"/>
      <c r="BBJ80" s="18"/>
      <c r="BBK80" s="18"/>
      <c r="BBL80" s="18"/>
      <c r="BBM80" s="18"/>
      <c r="BBN80" s="18"/>
      <c r="BBO80" s="18"/>
      <c r="BBP80" s="18"/>
      <c r="BBQ80" s="18"/>
      <c r="BBR80" s="18"/>
      <c r="BBS80" s="18"/>
      <c r="BBT80" s="18"/>
      <c r="BBU80" s="18"/>
      <c r="BBV80" s="18"/>
      <c r="BBW80" s="18"/>
      <c r="BBX80" s="18"/>
      <c r="BBY80" s="18"/>
      <c r="BBZ80" s="18"/>
      <c r="BCA80" s="18"/>
      <c r="BCB80" s="18"/>
      <c r="BCC80" s="18"/>
      <c r="BCD80" s="18"/>
      <c r="BCE80" s="18"/>
      <c r="BCF80" s="18"/>
      <c r="BCG80" s="18"/>
      <c r="BCH80" s="18"/>
      <c r="BCI80" s="18"/>
      <c r="BCJ80" s="18"/>
      <c r="BCK80" s="18"/>
      <c r="BCL80" s="18"/>
      <c r="BCM80" s="18"/>
      <c r="BCN80" s="18"/>
      <c r="BCO80" s="18"/>
      <c r="BCP80" s="18"/>
      <c r="BCQ80" s="18"/>
      <c r="BCR80" s="18"/>
      <c r="BCS80" s="18"/>
      <c r="BCT80" s="18"/>
      <c r="BCU80" s="18"/>
      <c r="BCV80" s="18"/>
      <c r="BCW80" s="18"/>
      <c r="BCX80" s="18"/>
      <c r="BCY80" s="18"/>
      <c r="BCZ80" s="18"/>
      <c r="BDA80" s="18"/>
      <c r="BDB80" s="18"/>
      <c r="BDC80" s="18"/>
      <c r="BDD80" s="18"/>
      <c r="BDE80" s="18"/>
      <c r="BDF80" s="18"/>
      <c r="BDG80" s="18"/>
      <c r="BDH80" s="18"/>
      <c r="BDI80" s="18"/>
      <c r="BDJ80" s="18"/>
      <c r="BDK80" s="18"/>
      <c r="BDL80" s="18"/>
      <c r="BDM80" s="18"/>
      <c r="BDN80" s="18"/>
      <c r="BDO80" s="18"/>
      <c r="BDP80" s="18"/>
      <c r="BDQ80" s="18"/>
      <c r="BDR80" s="18"/>
      <c r="BDS80" s="18"/>
      <c r="BDT80" s="18"/>
      <c r="BDU80" s="18"/>
      <c r="BDV80" s="18"/>
      <c r="BDW80" s="18"/>
      <c r="BDX80" s="18"/>
      <c r="BDY80" s="18"/>
      <c r="BDZ80" s="18"/>
      <c r="BEA80" s="18"/>
      <c r="BEB80" s="18"/>
      <c r="BEC80" s="18"/>
      <c r="BED80" s="18"/>
      <c r="BEE80" s="18"/>
      <c r="BEF80" s="18"/>
      <c r="BEG80" s="18"/>
      <c r="BEH80" s="18"/>
      <c r="BEI80" s="18"/>
      <c r="BEJ80" s="18"/>
      <c r="BEK80" s="18"/>
      <c r="BEL80" s="18"/>
      <c r="BEM80" s="18"/>
      <c r="BEN80" s="18"/>
      <c r="BEO80" s="18"/>
      <c r="BEP80" s="18"/>
      <c r="BEQ80" s="18"/>
      <c r="BER80" s="18"/>
      <c r="BES80" s="18"/>
      <c r="BET80" s="18"/>
      <c r="BEU80" s="18"/>
      <c r="BEV80" s="18"/>
      <c r="BEW80" s="18"/>
      <c r="BEX80" s="18"/>
      <c r="BEY80" s="18"/>
      <c r="BEZ80" s="18"/>
      <c r="BFA80" s="18"/>
      <c r="BFB80" s="18"/>
      <c r="BFC80" s="18"/>
      <c r="BFD80" s="18"/>
      <c r="BFE80" s="18"/>
      <c r="BFF80" s="18"/>
      <c r="BFG80" s="18"/>
      <c r="BFH80" s="18"/>
      <c r="BFI80" s="18"/>
      <c r="BFJ80" s="18"/>
      <c r="BFK80" s="18"/>
      <c r="BFL80" s="18"/>
      <c r="BFM80" s="18"/>
      <c r="BFN80" s="18"/>
      <c r="BFO80" s="18"/>
      <c r="BFP80" s="18"/>
      <c r="BFQ80" s="18"/>
      <c r="BFR80" s="18"/>
      <c r="BFS80" s="18"/>
      <c r="BFT80" s="18"/>
      <c r="BFU80" s="18"/>
      <c r="BFV80" s="18"/>
      <c r="BFW80" s="18"/>
      <c r="BFX80" s="18"/>
      <c r="BFY80" s="18"/>
      <c r="BFZ80" s="18"/>
      <c r="BGA80" s="18"/>
      <c r="BGB80" s="18"/>
      <c r="BGC80" s="18"/>
      <c r="BGD80" s="18"/>
      <c r="BGE80" s="18"/>
      <c r="BGF80" s="18"/>
      <c r="BGG80" s="18"/>
      <c r="BGH80" s="18"/>
      <c r="BGI80" s="18"/>
      <c r="BGJ80" s="18"/>
      <c r="BGK80" s="18"/>
      <c r="BGL80" s="18"/>
      <c r="BGM80" s="18"/>
      <c r="BGN80" s="18"/>
      <c r="BGO80" s="18"/>
      <c r="BGP80" s="18"/>
      <c r="BGQ80" s="18"/>
      <c r="BGR80" s="18"/>
      <c r="BGS80" s="18"/>
      <c r="BGT80" s="18"/>
      <c r="BGU80" s="18"/>
      <c r="BGV80" s="18"/>
      <c r="BGW80" s="18"/>
      <c r="BGX80" s="18"/>
      <c r="BGY80" s="18"/>
      <c r="BGZ80" s="18"/>
      <c r="BHA80" s="18"/>
      <c r="BHB80" s="18"/>
      <c r="BHC80" s="18"/>
      <c r="BHD80" s="18"/>
      <c r="BHE80" s="18"/>
      <c r="BHF80" s="18"/>
      <c r="BHG80" s="18"/>
      <c r="BHH80" s="18"/>
      <c r="BHI80" s="18"/>
      <c r="BHJ80" s="18"/>
      <c r="BHK80" s="18"/>
      <c r="BHL80" s="18"/>
      <c r="BHM80" s="18"/>
      <c r="BHN80" s="18"/>
      <c r="BHO80" s="18"/>
      <c r="BHP80" s="18"/>
      <c r="BHQ80" s="18"/>
      <c r="BHR80" s="18"/>
      <c r="BHS80" s="18"/>
      <c r="BHT80" s="18"/>
      <c r="BHU80" s="18"/>
      <c r="BHV80" s="18"/>
      <c r="BHW80" s="18"/>
      <c r="BHX80" s="18"/>
      <c r="BHY80" s="18"/>
      <c r="BHZ80" s="18"/>
      <c r="BIA80" s="18"/>
      <c r="BIB80" s="18"/>
      <c r="BIC80" s="18"/>
      <c r="BID80" s="18"/>
      <c r="BIE80" s="18"/>
      <c r="BIF80" s="18"/>
      <c r="BIG80" s="18"/>
      <c r="BIH80" s="18"/>
      <c r="BII80" s="18"/>
      <c r="BIJ80" s="18"/>
      <c r="BIK80" s="18"/>
      <c r="BIL80" s="18"/>
      <c r="BIM80" s="18"/>
      <c r="BIN80" s="18"/>
      <c r="BIO80" s="18"/>
      <c r="BIP80" s="18"/>
      <c r="BIQ80" s="18"/>
      <c r="BIR80" s="18"/>
      <c r="BIS80" s="18"/>
      <c r="BIT80" s="18"/>
      <c r="BIU80" s="18"/>
      <c r="BIV80" s="18"/>
      <c r="BIW80" s="18"/>
      <c r="BIX80" s="18"/>
      <c r="BIY80" s="18"/>
      <c r="BIZ80" s="18"/>
      <c r="BJA80" s="18"/>
      <c r="BJB80" s="18"/>
      <c r="BJC80" s="18"/>
      <c r="BJD80" s="18"/>
      <c r="BJE80" s="18"/>
      <c r="BJF80" s="18"/>
      <c r="BJG80" s="18"/>
      <c r="BJH80" s="18"/>
      <c r="BJI80" s="18"/>
      <c r="BJJ80" s="18"/>
      <c r="BJK80" s="18"/>
      <c r="BJL80" s="18"/>
      <c r="BJM80" s="18"/>
      <c r="BJN80" s="18"/>
      <c r="BJO80" s="18"/>
      <c r="BJP80" s="18"/>
      <c r="BJQ80" s="18"/>
      <c r="BJR80" s="18"/>
      <c r="BJS80" s="18"/>
      <c r="BJT80" s="18"/>
      <c r="BJU80" s="18"/>
      <c r="BJV80" s="18"/>
      <c r="BJW80" s="18"/>
      <c r="BJX80" s="18"/>
      <c r="BJY80" s="18"/>
      <c r="BJZ80" s="18"/>
      <c r="BKA80" s="18"/>
      <c r="BKB80" s="18"/>
      <c r="BKC80" s="18"/>
      <c r="BKD80" s="18"/>
      <c r="BKE80" s="18"/>
      <c r="BKF80" s="18"/>
      <c r="BKG80" s="18"/>
      <c r="BKH80" s="18"/>
      <c r="BKI80" s="18"/>
      <c r="BKJ80" s="18"/>
      <c r="BKK80" s="18"/>
      <c r="BKL80" s="18"/>
      <c r="BKM80" s="18"/>
      <c r="BKN80" s="18"/>
      <c r="BKO80" s="18"/>
      <c r="BKP80" s="18"/>
      <c r="BKQ80" s="18"/>
      <c r="BKR80" s="18"/>
      <c r="BKS80" s="18"/>
      <c r="BKT80" s="18"/>
      <c r="BKU80" s="18"/>
      <c r="BKV80" s="18"/>
      <c r="BKW80" s="18"/>
      <c r="BKX80" s="18"/>
      <c r="BKY80" s="18"/>
      <c r="BKZ80" s="18"/>
      <c r="BLA80" s="18"/>
      <c r="BLB80" s="18"/>
      <c r="BLC80" s="18"/>
      <c r="BLD80" s="18"/>
      <c r="BLE80" s="18"/>
      <c r="BLF80" s="18"/>
      <c r="BLG80" s="18"/>
      <c r="BLH80" s="18"/>
      <c r="BLI80" s="18"/>
      <c r="BLJ80" s="18"/>
      <c r="BLK80" s="18"/>
      <c r="BLL80" s="18"/>
      <c r="BLM80" s="18"/>
      <c r="BLN80" s="18"/>
      <c r="BLO80" s="18"/>
      <c r="BLP80" s="18"/>
      <c r="BLQ80" s="18"/>
      <c r="BLR80" s="18"/>
      <c r="BLS80" s="18"/>
      <c r="BLT80" s="18"/>
      <c r="BLU80" s="18"/>
      <c r="BLV80" s="18"/>
      <c r="BLW80" s="18"/>
      <c r="BLX80" s="18"/>
      <c r="BLY80" s="18"/>
      <c r="BLZ80" s="18"/>
      <c r="BMA80" s="18"/>
      <c r="BMB80" s="18"/>
      <c r="BMC80" s="18"/>
      <c r="BMD80" s="18"/>
      <c r="BME80" s="18"/>
      <c r="BMF80" s="18"/>
      <c r="BMG80" s="18"/>
      <c r="BMH80" s="18"/>
      <c r="BMI80" s="18"/>
      <c r="BMJ80" s="18"/>
      <c r="BMK80" s="18"/>
      <c r="BML80" s="18"/>
      <c r="BMM80" s="18"/>
      <c r="BMN80" s="18"/>
      <c r="BMO80" s="18"/>
      <c r="BMP80" s="18"/>
      <c r="BMQ80" s="18"/>
      <c r="BMR80" s="18"/>
      <c r="BMS80" s="18"/>
      <c r="BMT80" s="18"/>
      <c r="BMU80" s="18"/>
      <c r="BMV80" s="18"/>
      <c r="BMW80" s="18"/>
      <c r="BMX80" s="18"/>
      <c r="BMY80" s="18"/>
      <c r="BMZ80" s="18"/>
      <c r="BNA80" s="18"/>
      <c r="BNB80" s="18"/>
      <c r="BNC80" s="18"/>
      <c r="BND80" s="18"/>
      <c r="BNE80" s="18"/>
      <c r="BNF80" s="18"/>
      <c r="BNG80" s="18"/>
      <c r="BNH80" s="18"/>
      <c r="BNI80" s="18"/>
      <c r="BNJ80" s="18"/>
      <c r="BNK80" s="18"/>
      <c r="BNL80" s="18"/>
      <c r="BNM80" s="18"/>
      <c r="BNN80" s="18"/>
      <c r="BNO80" s="18"/>
      <c r="BNP80" s="18"/>
      <c r="BNQ80" s="18"/>
      <c r="BNR80" s="18"/>
      <c r="BNS80" s="18"/>
      <c r="BNT80" s="18"/>
      <c r="BNU80" s="18"/>
      <c r="BNV80" s="18"/>
      <c r="BNW80" s="18"/>
      <c r="BNX80" s="18"/>
      <c r="BNY80" s="18"/>
      <c r="BNZ80" s="18"/>
      <c r="BOA80" s="18"/>
      <c r="BOB80" s="18"/>
      <c r="BOC80" s="18"/>
      <c r="BOD80" s="18"/>
      <c r="BOE80" s="18"/>
      <c r="BOF80" s="18"/>
      <c r="BOG80" s="18"/>
      <c r="BOH80" s="18"/>
      <c r="BOI80" s="18"/>
      <c r="BOJ80" s="18"/>
      <c r="BOK80" s="18"/>
      <c r="BOL80" s="18"/>
      <c r="BOM80" s="18"/>
      <c r="BON80" s="18"/>
      <c r="BOO80" s="18"/>
      <c r="BOP80" s="18"/>
      <c r="BOQ80" s="18"/>
      <c r="BOR80" s="18"/>
      <c r="BOS80" s="18"/>
      <c r="BOT80" s="18"/>
      <c r="BOU80" s="18"/>
      <c r="BOV80" s="18"/>
      <c r="BOW80" s="18"/>
      <c r="BOX80" s="18"/>
      <c r="BOY80" s="18"/>
      <c r="BOZ80" s="18"/>
      <c r="BPA80" s="18"/>
      <c r="BPB80" s="18"/>
      <c r="BPC80" s="18"/>
      <c r="BPD80" s="18"/>
      <c r="BPE80" s="18"/>
      <c r="BPF80" s="18"/>
      <c r="BPG80" s="18"/>
      <c r="BPH80" s="18"/>
      <c r="BPI80" s="18"/>
      <c r="BPJ80" s="18"/>
      <c r="BPK80" s="18"/>
      <c r="BPL80" s="18"/>
      <c r="BPM80" s="18"/>
      <c r="BPN80" s="18"/>
      <c r="BPO80" s="18"/>
      <c r="BPP80" s="18"/>
      <c r="BPQ80" s="18"/>
      <c r="BPR80" s="18"/>
      <c r="BPS80" s="18"/>
      <c r="BPT80" s="18"/>
      <c r="BPU80" s="18"/>
      <c r="BPV80" s="18"/>
      <c r="BPW80" s="18"/>
      <c r="BPX80" s="18"/>
      <c r="BPY80" s="18"/>
      <c r="BPZ80" s="18"/>
      <c r="BQA80" s="18"/>
      <c r="BQB80" s="18"/>
      <c r="BQC80" s="18"/>
      <c r="BQD80" s="18"/>
      <c r="BQE80" s="18"/>
      <c r="BQF80" s="18"/>
      <c r="BQG80" s="18"/>
      <c r="BQH80" s="18"/>
      <c r="BQI80" s="18"/>
      <c r="BQJ80" s="18"/>
      <c r="BQK80" s="18"/>
      <c r="BQL80" s="18"/>
      <c r="BQM80" s="18"/>
      <c r="BQN80" s="18"/>
      <c r="BQO80" s="18"/>
      <c r="BQP80" s="18"/>
      <c r="BQQ80" s="18"/>
      <c r="BQR80" s="18"/>
      <c r="BQS80" s="18"/>
      <c r="BQT80" s="18"/>
      <c r="BQU80" s="18"/>
      <c r="BQV80" s="18"/>
      <c r="BQW80" s="18"/>
      <c r="BQX80" s="18"/>
      <c r="BQY80" s="18"/>
      <c r="BQZ80" s="18"/>
      <c r="BRA80" s="18"/>
      <c r="BRB80" s="18"/>
      <c r="BRC80" s="18"/>
      <c r="BRD80" s="18"/>
      <c r="BRE80" s="18"/>
      <c r="BRF80" s="18"/>
      <c r="BRG80" s="18"/>
      <c r="BRH80" s="18"/>
      <c r="BRI80" s="18"/>
      <c r="BRJ80" s="18"/>
      <c r="BRK80" s="18"/>
      <c r="BRL80" s="18"/>
      <c r="BRM80" s="18"/>
      <c r="BRN80" s="18"/>
      <c r="BRO80" s="18"/>
      <c r="BRP80" s="18"/>
      <c r="BRQ80" s="18"/>
      <c r="BRR80" s="18"/>
      <c r="BRS80" s="18"/>
      <c r="BRT80" s="18"/>
      <c r="BRU80" s="18"/>
      <c r="BRV80" s="18"/>
      <c r="BRW80" s="18"/>
      <c r="BRX80" s="18"/>
      <c r="BRY80" s="18"/>
      <c r="BRZ80" s="18"/>
      <c r="BSA80" s="18"/>
      <c r="BSB80" s="18"/>
      <c r="BSC80" s="18"/>
      <c r="BSD80" s="18"/>
      <c r="BSE80" s="18"/>
      <c r="BSF80" s="18"/>
      <c r="BSG80" s="18"/>
      <c r="BSH80" s="18"/>
      <c r="BSI80" s="18"/>
      <c r="BSJ80" s="18"/>
      <c r="BSK80" s="18"/>
      <c r="BSL80" s="18"/>
      <c r="BSM80" s="18"/>
      <c r="BSN80" s="18"/>
      <c r="BSO80" s="18"/>
      <c r="BSP80" s="18"/>
      <c r="BSQ80" s="18"/>
      <c r="BSR80" s="18"/>
      <c r="BSS80" s="18"/>
      <c r="BST80" s="18"/>
      <c r="BSU80" s="18"/>
      <c r="BSV80" s="18"/>
      <c r="BSW80" s="18"/>
      <c r="BSX80" s="18"/>
      <c r="BSY80" s="18"/>
      <c r="BSZ80" s="18"/>
      <c r="BTA80" s="18"/>
      <c r="BTB80" s="18"/>
      <c r="BTC80" s="18"/>
      <c r="BTD80" s="18"/>
      <c r="BTE80" s="18"/>
      <c r="BTF80" s="18"/>
      <c r="BTG80" s="18"/>
      <c r="BTH80" s="18"/>
      <c r="BTI80" s="18"/>
      <c r="BTJ80" s="18"/>
      <c r="BTK80" s="18"/>
      <c r="BTL80" s="18"/>
      <c r="BTM80" s="18"/>
      <c r="BTN80" s="18"/>
      <c r="BTO80" s="18"/>
      <c r="BTP80" s="18"/>
      <c r="BTQ80" s="18"/>
      <c r="BTR80" s="18"/>
      <c r="BTS80" s="18"/>
      <c r="BTT80" s="18"/>
      <c r="BTU80" s="18"/>
      <c r="BTV80" s="18"/>
      <c r="BTW80" s="18"/>
      <c r="BTX80" s="18"/>
      <c r="BTY80" s="18"/>
      <c r="BTZ80" s="18"/>
      <c r="BUA80" s="18"/>
      <c r="BUB80" s="18"/>
      <c r="BUC80" s="18"/>
      <c r="BUD80" s="18"/>
      <c r="BUE80" s="18"/>
      <c r="BUF80" s="18"/>
      <c r="BUG80" s="18"/>
      <c r="BUH80" s="18"/>
      <c r="BUI80" s="18"/>
      <c r="BUJ80" s="18"/>
      <c r="BUK80" s="18"/>
      <c r="BUL80" s="18"/>
      <c r="BUM80" s="18"/>
      <c r="BUN80" s="18"/>
      <c r="BUO80" s="18"/>
      <c r="BUP80" s="18"/>
      <c r="BUQ80" s="18"/>
      <c r="BUR80" s="18"/>
      <c r="BUS80" s="18"/>
      <c r="BUT80" s="18"/>
      <c r="BUU80" s="18"/>
      <c r="BUV80" s="18"/>
      <c r="BUW80" s="18"/>
    </row>
    <row r="81" spans="1:1921" s="5" customFormat="1" ht="41.25" customHeight="1" x14ac:dyDescent="0.2">
      <c r="A81" s="25" t="s">
        <v>37</v>
      </c>
      <c r="B81" s="19" t="s">
        <v>98</v>
      </c>
      <c r="C81" s="26" t="s">
        <v>345</v>
      </c>
      <c r="D81" s="27"/>
      <c r="E81" s="28"/>
      <c r="F81" s="28"/>
      <c r="G81" s="90" t="s">
        <v>322</v>
      </c>
      <c r="H81" s="28"/>
      <c r="I81" s="29"/>
      <c r="J81" s="28"/>
      <c r="K81" s="28"/>
      <c r="L81" s="30"/>
      <c r="M81" s="65"/>
      <c r="N81" s="66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  <c r="HU81" s="63"/>
      <c r="HV81" s="63"/>
      <c r="HW81" s="63"/>
      <c r="HX81" s="63"/>
      <c r="HY81" s="63"/>
      <c r="HZ81" s="63"/>
      <c r="IA81" s="63"/>
      <c r="IB81" s="63"/>
      <c r="IC81" s="63"/>
      <c r="ID81" s="63"/>
      <c r="IE81" s="63"/>
      <c r="IF81" s="63"/>
      <c r="IG81" s="63"/>
      <c r="IH81" s="63"/>
      <c r="II81" s="63"/>
      <c r="IJ81" s="63"/>
      <c r="IK81" s="63"/>
      <c r="IL81" s="63"/>
      <c r="IM81" s="63"/>
      <c r="IN81" s="63"/>
      <c r="IO81" s="63"/>
      <c r="IP81" s="63"/>
      <c r="IQ81" s="63"/>
      <c r="IR81" s="63"/>
      <c r="IS81" s="63"/>
      <c r="IT81" s="63"/>
      <c r="IU81" s="63"/>
      <c r="IV81" s="63"/>
      <c r="IW81" s="63"/>
      <c r="IX81" s="63"/>
      <c r="IY81" s="63"/>
      <c r="IZ81" s="63"/>
      <c r="JA81" s="63"/>
      <c r="JB81" s="63"/>
      <c r="JC81" s="63"/>
      <c r="JD81" s="63"/>
      <c r="JE81" s="63"/>
      <c r="JF81" s="63"/>
      <c r="JG81" s="63"/>
      <c r="JH81" s="63"/>
      <c r="JI81" s="63"/>
      <c r="JJ81" s="63"/>
      <c r="JK81" s="63"/>
      <c r="JL81" s="63"/>
      <c r="JM81" s="63"/>
      <c r="JN81" s="63"/>
      <c r="JO81" s="63"/>
      <c r="JP81" s="63"/>
      <c r="JQ81" s="63"/>
      <c r="JR81" s="63"/>
      <c r="JS81" s="63"/>
      <c r="JT81" s="63"/>
      <c r="JU81" s="63"/>
      <c r="JV81" s="63"/>
      <c r="JW81" s="63"/>
      <c r="JX81" s="63"/>
      <c r="JY81" s="63"/>
      <c r="JZ81" s="63"/>
      <c r="KA81" s="63"/>
      <c r="KB81" s="63"/>
      <c r="KC81" s="63"/>
      <c r="KD81" s="63"/>
      <c r="KE81" s="63"/>
      <c r="KF81" s="63"/>
      <c r="KG81" s="63"/>
      <c r="KH81" s="63"/>
      <c r="KI81" s="63"/>
      <c r="KJ81" s="63"/>
      <c r="KK81" s="63"/>
      <c r="KL81" s="63"/>
      <c r="KM81" s="63"/>
      <c r="KN81" s="63"/>
      <c r="KO81" s="63"/>
      <c r="KP81" s="63"/>
      <c r="KQ81" s="63"/>
      <c r="KR81" s="63"/>
      <c r="KS81" s="63"/>
      <c r="KT81" s="63"/>
      <c r="KU81" s="63"/>
      <c r="KV81" s="63"/>
      <c r="KW81" s="63"/>
      <c r="KX81" s="63"/>
      <c r="KY81" s="63"/>
      <c r="KZ81" s="63"/>
      <c r="LA81" s="63"/>
      <c r="LB81" s="63"/>
      <c r="LC81" s="63"/>
      <c r="LD81" s="63"/>
      <c r="LE81" s="63"/>
      <c r="LF81" s="63"/>
      <c r="LG81" s="63"/>
      <c r="LH81" s="63"/>
      <c r="LI81" s="63"/>
      <c r="LJ81" s="63"/>
      <c r="LK81" s="63"/>
      <c r="LL81" s="63"/>
      <c r="LM81" s="63"/>
      <c r="LN81" s="63"/>
      <c r="LO81" s="63"/>
      <c r="LP81" s="63"/>
      <c r="LQ81" s="63"/>
      <c r="LR81" s="63"/>
      <c r="LS81" s="63"/>
      <c r="LT81" s="63"/>
      <c r="LU81" s="63"/>
      <c r="LV81" s="63"/>
      <c r="LW81" s="63"/>
      <c r="LX81" s="63"/>
      <c r="LY81" s="63"/>
      <c r="LZ81" s="63"/>
      <c r="MA81" s="63"/>
      <c r="MB81" s="63"/>
      <c r="MC81" s="63"/>
      <c r="MD81" s="63"/>
      <c r="ME81" s="63"/>
      <c r="MF81" s="63"/>
      <c r="MG81" s="63"/>
      <c r="MH81" s="63"/>
      <c r="MI81" s="63"/>
      <c r="MJ81" s="63"/>
      <c r="MK81" s="63"/>
      <c r="ML81" s="63"/>
      <c r="MM81" s="63"/>
      <c r="MN81" s="63"/>
      <c r="MO81" s="63"/>
      <c r="MP81" s="63"/>
      <c r="MQ81" s="63"/>
      <c r="MR81" s="63"/>
      <c r="MS81" s="63"/>
      <c r="MT81" s="63"/>
      <c r="MU81" s="63"/>
      <c r="MV81" s="63"/>
      <c r="MW81" s="63"/>
      <c r="MX81" s="63"/>
      <c r="MY81" s="63"/>
      <c r="MZ81" s="63"/>
      <c r="NA81" s="63"/>
      <c r="NB81" s="63"/>
      <c r="NC81" s="63"/>
      <c r="ND81" s="63"/>
      <c r="NE81" s="63"/>
      <c r="NF81" s="63"/>
      <c r="NG81" s="63"/>
      <c r="NH81" s="63"/>
      <c r="NI81" s="63"/>
      <c r="NJ81" s="63"/>
      <c r="NK81" s="63"/>
      <c r="NL81" s="63"/>
      <c r="NM81" s="63"/>
      <c r="NN81" s="63"/>
      <c r="NO81" s="63"/>
      <c r="NP81" s="63"/>
      <c r="NQ81" s="63"/>
      <c r="NR81" s="63"/>
      <c r="NS81" s="63"/>
      <c r="NT81" s="63"/>
      <c r="NU81" s="63"/>
      <c r="NV81" s="63"/>
      <c r="NW81" s="63"/>
      <c r="NX81" s="63"/>
      <c r="NY81" s="63"/>
      <c r="NZ81" s="63"/>
      <c r="OA81" s="63"/>
      <c r="OB81" s="63"/>
      <c r="OC81" s="63"/>
      <c r="OD81" s="63"/>
      <c r="OE81" s="63"/>
      <c r="OF81" s="63"/>
      <c r="OG81" s="63"/>
      <c r="OH81" s="63"/>
      <c r="OI81" s="63"/>
      <c r="OJ81" s="63"/>
      <c r="OK81" s="63"/>
      <c r="OL81" s="63"/>
      <c r="OM81" s="63"/>
      <c r="ON81" s="63"/>
      <c r="OO81" s="63"/>
      <c r="OP81" s="63"/>
      <c r="OQ81" s="63"/>
      <c r="OR81" s="63"/>
      <c r="OS81" s="63"/>
      <c r="OT81" s="63"/>
      <c r="OU81" s="63"/>
      <c r="OV81" s="63"/>
      <c r="OW81" s="63"/>
      <c r="OX81" s="63"/>
      <c r="OY81" s="63"/>
      <c r="OZ81" s="63"/>
      <c r="PA81" s="63"/>
      <c r="PB81" s="63"/>
      <c r="PC81" s="63"/>
      <c r="PD81" s="63"/>
      <c r="PE81" s="63"/>
      <c r="PF81" s="63"/>
      <c r="PG81" s="63"/>
      <c r="PH81" s="63"/>
      <c r="PI81" s="63"/>
      <c r="PJ81" s="63"/>
      <c r="PK81" s="63"/>
      <c r="PL81" s="63"/>
      <c r="PM81" s="63"/>
      <c r="PN81" s="63"/>
      <c r="PO81" s="63"/>
      <c r="PP81" s="63"/>
      <c r="PQ81" s="63"/>
      <c r="PR81" s="63"/>
      <c r="PS81" s="63"/>
      <c r="PT81" s="63"/>
      <c r="PU81" s="63"/>
      <c r="PV81" s="63"/>
      <c r="PW81" s="63"/>
      <c r="PX81" s="63"/>
      <c r="PY81" s="63"/>
      <c r="PZ81" s="63"/>
      <c r="QA81" s="63"/>
      <c r="QB81" s="63"/>
      <c r="QC81" s="63"/>
      <c r="QD81" s="63"/>
      <c r="QE81" s="63"/>
      <c r="QF81" s="63"/>
      <c r="QG81" s="63"/>
      <c r="QH81" s="63"/>
      <c r="QI81" s="63"/>
      <c r="QJ81" s="63"/>
      <c r="QK81" s="63"/>
      <c r="QL81" s="63"/>
      <c r="QM81" s="63"/>
      <c r="QN81" s="63"/>
      <c r="QO81" s="63"/>
      <c r="QP81" s="63"/>
      <c r="QQ81" s="63"/>
      <c r="QR81" s="63"/>
      <c r="QS81" s="63"/>
      <c r="QT81" s="63"/>
      <c r="QU81" s="63"/>
      <c r="QV81" s="63"/>
      <c r="QW81" s="63"/>
      <c r="QX81" s="63"/>
      <c r="QY81" s="63"/>
      <c r="QZ81" s="63"/>
      <c r="RA81" s="63"/>
      <c r="RB81" s="63"/>
      <c r="RC81" s="63"/>
      <c r="RD81" s="63"/>
      <c r="RE81" s="63"/>
      <c r="RF81" s="63"/>
      <c r="RG81" s="63"/>
      <c r="RH81" s="63"/>
      <c r="RI81" s="63"/>
      <c r="RJ81" s="63"/>
      <c r="RK81" s="63"/>
      <c r="RL81" s="63"/>
      <c r="RM81" s="63"/>
      <c r="RN81" s="63"/>
      <c r="RO81" s="63"/>
      <c r="RP81" s="63"/>
      <c r="RQ81" s="63"/>
      <c r="RR81" s="63"/>
      <c r="RS81" s="63"/>
      <c r="RT81" s="63"/>
      <c r="RU81" s="63"/>
      <c r="RV81" s="63"/>
      <c r="RW81" s="63"/>
      <c r="RX81" s="63"/>
      <c r="RY81" s="63"/>
      <c r="RZ81" s="63"/>
      <c r="SA81" s="63"/>
      <c r="SB81" s="63"/>
      <c r="SC81" s="63"/>
      <c r="SD81" s="63"/>
      <c r="SE81" s="63"/>
      <c r="SF81" s="63"/>
      <c r="SG81" s="63"/>
      <c r="SH81" s="63"/>
      <c r="SI81" s="63"/>
      <c r="SJ81" s="63"/>
      <c r="SK81" s="63"/>
      <c r="SL81" s="63"/>
      <c r="SM81" s="63"/>
      <c r="SN81" s="63"/>
      <c r="SO81" s="63"/>
      <c r="SP81" s="63"/>
      <c r="SQ81" s="63"/>
      <c r="SR81" s="63"/>
      <c r="SS81" s="63"/>
      <c r="ST81" s="63"/>
      <c r="SU81" s="63"/>
      <c r="SV81" s="63"/>
      <c r="SW81" s="63"/>
      <c r="SX81" s="63"/>
      <c r="SY81" s="63"/>
      <c r="SZ81" s="63"/>
      <c r="TA81" s="63"/>
      <c r="TB81" s="63"/>
      <c r="TC81" s="63"/>
      <c r="TD81" s="63"/>
      <c r="TE81" s="63"/>
      <c r="TF81" s="63"/>
      <c r="TG81" s="63"/>
      <c r="TH81" s="63"/>
      <c r="TI81" s="63"/>
      <c r="TJ81" s="63"/>
      <c r="TK81" s="63"/>
      <c r="TL81" s="63"/>
      <c r="TM81" s="63"/>
      <c r="TN81" s="63"/>
      <c r="TO81" s="63"/>
      <c r="TP81" s="63"/>
      <c r="TQ81" s="63"/>
      <c r="TR81" s="63"/>
      <c r="TS81" s="63"/>
      <c r="TT81" s="63"/>
      <c r="TU81" s="63"/>
      <c r="TV81" s="63"/>
      <c r="TW81" s="63"/>
      <c r="TX81" s="63"/>
      <c r="TY81" s="63"/>
      <c r="TZ81" s="63"/>
      <c r="UA81" s="63"/>
      <c r="UB81" s="63"/>
      <c r="UC81" s="63"/>
      <c r="UD81" s="63"/>
      <c r="UE81" s="63"/>
      <c r="UF81" s="63"/>
      <c r="UG81" s="63"/>
      <c r="UH81" s="63"/>
      <c r="UI81" s="63"/>
      <c r="UJ81" s="63"/>
      <c r="UK81" s="63"/>
      <c r="UL81" s="63"/>
      <c r="UM81" s="63"/>
      <c r="UN81" s="63"/>
      <c r="UO81" s="63"/>
      <c r="UP81" s="63"/>
      <c r="UQ81" s="63"/>
      <c r="UR81" s="63"/>
      <c r="US81" s="63"/>
      <c r="UT81" s="63"/>
      <c r="UU81" s="63"/>
      <c r="UV81" s="63"/>
      <c r="UW81" s="63"/>
      <c r="UX81" s="63"/>
      <c r="UY81" s="63"/>
      <c r="UZ81" s="63"/>
      <c r="VA81" s="63"/>
      <c r="VB81" s="63"/>
      <c r="VC81" s="63"/>
      <c r="VD81" s="63"/>
      <c r="VE81" s="63"/>
      <c r="VF81" s="63"/>
      <c r="VG81" s="63"/>
      <c r="VH81" s="63"/>
      <c r="VI81" s="63"/>
      <c r="VJ81" s="63"/>
      <c r="VK81" s="63"/>
      <c r="VL81" s="63"/>
      <c r="VM81" s="63"/>
      <c r="VN81" s="63"/>
      <c r="VO81" s="63"/>
      <c r="VP81" s="63"/>
      <c r="VQ81" s="63"/>
      <c r="VR81" s="63"/>
      <c r="VS81" s="63"/>
      <c r="VT81" s="63"/>
      <c r="VU81" s="63"/>
      <c r="VV81" s="63"/>
      <c r="VW81" s="63"/>
      <c r="VX81" s="63"/>
      <c r="VY81" s="63"/>
      <c r="VZ81" s="63"/>
      <c r="WA81" s="63"/>
      <c r="WB81" s="63"/>
      <c r="WC81" s="63"/>
      <c r="WD81" s="63"/>
      <c r="WE81" s="63"/>
      <c r="WF81" s="63"/>
      <c r="WG81" s="63"/>
      <c r="WH81" s="63"/>
      <c r="WI81" s="63"/>
      <c r="WJ81" s="63"/>
      <c r="WK81" s="63"/>
      <c r="WL81" s="63"/>
      <c r="WM81" s="63"/>
      <c r="WN81" s="63"/>
      <c r="WO81" s="63"/>
      <c r="WP81" s="63"/>
      <c r="WQ81" s="63"/>
      <c r="WR81" s="63"/>
      <c r="WS81" s="63"/>
      <c r="WT81" s="63"/>
      <c r="WU81" s="63"/>
      <c r="WV81" s="63"/>
      <c r="WW81" s="63"/>
      <c r="WX81" s="63"/>
      <c r="WY81" s="63"/>
      <c r="WZ81" s="63"/>
      <c r="XA81" s="63"/>
      <c r="XB81" s="63"/>
      <c r="XC81" s="63"/>
      <c r="XD81" s="63"/>
      <c r="XE81" s="63"/>
      <c r="XF81" s="63"/>
      <c r="XG81" s="63"/>
      <c r="XH81" s="63"/>
      <c r="XI81" s="63"/>
      <c r="XJ81" s="63"/>
      <c r="XK81" s="63"/>
      <c r="XL81" s="63"/>
      <c r="XM81" s="63"/>
      <c r="XN81" s="63"/>
      <c r="XO81" s="63"/>
      <c r="XP81" s="63"/>
      <c r="XQ81" s="63"/>
      <c r="XR81" s="63"/>
      <c r="XS81" s="63"/>
      <c r="XT81" s="63"/>
      <c r="XU81" s="63"/>
      <c r="XV81" s="63"/>
      <c r="XW81" s="63"/>
      <c r="XX81" s="63"/>
      <c r="XY81" s="63"/>
      <c r="XZ81" s="63"/>
      <c r="YA81" s="63"/>
      <c r="YB81" s="63"/>
      <c r="YC81" s="63"/>
      <c r="YD81" s="63"/>
      <c r="YE81" s="63"/>
      <c r="YF81" s="63"/>
      <c r="YG81" s="63"/>
      <c r="YH81" s="63"/>
      <c r="YI81" s="63"/>
      <c r="YJ81" s="63"/>
      <c r="YK81" s="63"/>
      <c r="YL81" s="63"/>
      <c r="YM81" s="63"/>
      <c r="YN81" s="63"/>
      <c r="YO81" s="63"/>
      <c r="YP81" s="63"/>
      <c r="YQ81" s="63"/>
      <c r="YR81" s="63"/>
      <c r="YS81" s="63"/>
      <c r="YT81" s="63"/>
      <c r="YU81" s="63"/>
      <c r="YV81" s="63"/>
      <c r="YW81" s="63"/>
      <c r="YX81" s="63"/>
      <c r="YY81" s="63"/>
      <c r="YZ81" s="63"/>
      <c r="ZA81" s="63"/>
      <c r="ZB81" s="63"/>
      <c r="ZC81" s="63"/>
      <c r="ZD81" s="63"/>
      <c r="ZE81" s="63"/>
      <c r="ZF81" s="63"/>
      <c r="ZG81" s="63"/>
      <c r="ZH81" s="63"/>
      <c r="ZI81" s="63"/>
      <c r="ZJ81" s="63"/>
      <c r="ZK81" s="63"/>
      <c r="ZL81" s="63"/>
      <c r="ZM81" s="63"/>
      <c r="ZN81" s="63"/>
      <c r="ZO81" s="63"/>
      <c r="ZP81" s="63"/>
      <c r="ZQ81" s="63"/>
      <c r="ZR81" s="63"/>
      <c r="ZS81" s="63"/>
      <c r="ZT81" s="63"/>
      <c r="ZU81" s="63"/>
      <c r="ZV81" s="63"/>
      <c r="ZW81" s="63"/>
      <c r="ZX81" s="63"/>
      <c r="ZY81" s="63"/>
      <c r="ZZ81" s="63"/>
      <c r="AAA81" s="63"/>
      <c r="AAB81" s="63"/>
      <c r="AAC81" s="63"/>
      <c r="AAD81" s="63"/>
      <c r="AAE81" s="63"/>
      <c r="AAF81" s="63"/>
      <c r="AAG81" s="63"/>
      <c r="AAH81" s="63"/>
      <c r="AAI81" s="63"/>
      <c r="AAJ81" s="63"/>
      <c r="AAK81" s="63"/>
      <c r="AAL81" s="63"/>
      <c r="AAM81" s="63"/>
      <c r="AAN81" s="63"/>
      <c r="AAO81" s="63"/>
      <c r="AAP81" s="63"/>
      <c r="AAQ81" s="63"/>
      <c r="AAR81" s="63"/>
      <c r="AAS81" s="63"/>
      <c r="AAT81" s="63"/>
      <c r="AAU81" s="63"/>
      <c r="AAV81" s="63"/>
      <c r="AAW81" s="63"/>
      <c r="AAX81" s="63"/>
      <c r="AAY81" s="63"/>
      <c r="AAZ81" s="63"/>
      <c r="ABA81" s="63"/>
      <c r="ABB81" s="63"/>
      <c r="ABC81" s="63"/>
      <c r="ABD81" s="63"/>
      <c r="ABE81" s="63"/>
      <c r="ABF81" s="63"/>
      <c r="ABG81" s="63"/>
      <c r="ABH81" s="63"/>
      <c r="ABI81" s="63"/>
      <c r="ABJ81" s="63"/>
      <c r="ABK81" s="63"/>
      <c r="ABL81" s="63"/>
      <c r="ABM81" s="63"/>
      <c r="ABN81" s="63"/>
      <c r="ABO81" s="63"/>
      <c r="ABP81" s="63"/>
      <c r="ABQ81" s="63"/>
      <c r="ABR81" s="63"/>
      <c r="ABS81" s="63"/>
      <c r="ABT81" s="63"/>
      <c r="ABU81" s="63"/>
      <c r="ABV81" s="63"/>
      <c r="ABW81" s="63"/>
      <c r="ABX81" s="63"/>
      <c r="ABY81" s="63"/>
      <c r="ABZ81" s="63"/>
      <c r="ACA81" s="63"/>
      <c r="ACB81" s="63"/>
      <c r="ACC81" s="63"/>
      <c r="ACD81" s="63"/>
      <c r="ACE81" s="63"/>
      <c r="ACF81" s="63"/>
      <c r="ACG81" s="63"/>
      <c r="ACH81" s="63"/>
      <c r="ACI81" s="63"/>
      <c r="ACJ81" s="63"/>
      <c r="ACK81" s="63"/>
      <c r="ACL81" s="63"/>
      <c r="ACM81" s="63"/>
      <c r="ACN81" s="63"/>
      <c r="ACO81" s="63"/>
      <c r="ACP81" s="63"/>
      <c r="ACQ81" s="63"/>
      <c r="ACR81" s="63"/>
      <c r="ACS81" s="63"/>
      <c r="ACT81" s="63"/>
      <c r="ACU81" s="63"/>
      <c r="ACV81" s="63"/>
      <c r="ACW81" s="63"/>
      <c r="ACX81" s="63"/>
      <c r="ACY81" s="63"/>
      <c r="ACZ81" s="63"/>
      <c r="ADA81" s="63"/>
      <c r="ADB81" s="63"/>
      <c r="ADC81" s="63"/>
      <c r="ADD81" s="63"/>
      <c r="ADE81" s="63"/>
      <c r="ADF81" s="63"/>
      <c r="ADG81" s="63"/>
      <c r="ADH81" s="63"/>
      <c r="ADI81" s="63"/>
      <c r="ADJ81" s="63"/>
      <c r="ADK81" s="63"/>
      <c r="ADL81" s="63"/>
      <c r="ADM81" s="63"/>
      <c r="ADN81" s="63"/>
      <c r="ADO81" s="63"/>
      <c r="ADP81" s="63"/>
      <c r="ADQ81" s="63"/>
      <c r="ADR81" s="63"/>
      <c r="ADS81" s="63"/>
      <c r="ADT81" s="63"/>
      <c r="ADU81" s="63"/>
      <c r="ADV81" s="63"/>
      <c r="ADW81" s="63"/>
      <c r="ADX81" s="63"/>
      <c r="ADY81" s="63"/>
      <c r="ADZ81" s="63"/>
      <c r="AEA81" s="63"/>
      <c r="AEB81" s="63"/>
      <c r="AEC81" s="63"/>
      <c r="AED81" s="63"/>
      <c r="AEE81" s="63"/>
      <c r="AEF81" s="63"/>
      <c r="AEG81" s="63"/>
      <c r="AEH81" s="63"/>
      <c r="AEI81" s="63"/>
      <c r="AEJ81" s="63"/>
      <c r="AEK81" s="63"/>
      <c r="AEL81" s="63"/>
      <c r="AEM81" s="63"/>
      <c r="AEN81" s="63"/>
      <c r="AEO81" s="63"/>
      <c r="AEP81" s="63"/>
      <c r="AEQ81" s="63"/>
      <c r="AER81" s="63"/>
      <c r="AES81" s="63"/>
      <c r="AET81" s="63"/>
      <c r="AEU81" s="63"/>
      <c r="AEV81" s="63"/>
      <c r="AEW81" s="63"/>
      <c r="AEX81" s="63"/>
      <c r="AEY81" s="63"/>
      <c r="AEZ81" s="63"/>
      <c r="AFA81" s="63"/>
      <c r="AFB81" s="63"/>
      <c r="AFC81" s="63"/>
      <c r="AFD81" s="63"/>
      <c r="AFE81" s="63"/>
      <c r="AFF81" s="63"/>
      <c r="AFG81" s="63"/>
      <c r="AFH81" s="63"/>
      <c r="AFI81" s="63"/>
      <c r="AFJ81" s="63"/>
      <c r="AFK81" s="63"/>
      <c r="AFL81" s="63"/>
      <c r="AFM81" s="63"/>
      <c r="AFN81" s="63"/>
      <c r="AFO81" s="63"/>
      <c r="AFP81" s="63"/>
      <c r="AFQ81" s="63"/>
      <c r="AFR81" s="63"/>
      <c r="AFS81" s="63"/>
      <c r="AFT81" s="63"/>
      <c r="AFU81" s="63"/>
      <c r="AFV81" s="63"/>
      <c r="AFW81" s="63"/>
      <c r="AFX81" s="63"/>
      <c r="AFY81" s="63"/>
      <c r="AFZ81" s="63"/>
      <c r="AGA81" s="63"/>
      <c r="AGB81" s="63"/>
      <c r="AGC81" s="63"/>
      <c r="AGD81" s="63"/>
      <c r="AGE81" s="63"/>
      <c r="AGF81" s="63"/>
      <c r="AGG81" s="63"/>
      <c r="AGH81" s="63"/>
      <c r="AGI81" s="63"/>
      <c r="AGJ81" s="63"/>
      <c r="AGK81" s="63"/>
      <c r="AGL81" s="63"/>
      <c r="AGM81" s="63"/>
      <c r="AGN81" s="63"/>
      <c r="AGO81" s="63"/>
      <c r="AGP81" s="63"/>
      <c r="AGQ81" s="63"/>
      <c r="AGR81" s="63"/>
      <c r="AGS81" s="63"/>
      <c r="AGT81" s="63"/>
      <c r="AGU81" s="63"/>
      <c r="AGV81" s="63"/>
      <c r="AGW81" s="63"/>
      <c r="AGX81" s="63"/>
      <c r="AGY81" s="63"/>
      <c r="AGZ81" s="63"/>
      <c r="AHA81" s="63"/>
      <c r="AHB81" s="63"/>
      <c r="AHC81" s="63"/>
      <c r="AHD81" s="63"/>
      <c r="AHE81" s="63"/>
      <c r="AHF81" s="63"/>
      <c r="AHG81" s="63"/>
      <c r="AHH81" s="63"/>
      <c r="AHI81" s="63"/>
      <c r="AHJ81" s="63"/>
      <c r="AHK81" s="63"/>
      <c r="AHL81" s="63"/>
      <c r="AHM81" s="63"/>
      <c r="AHN81" s="63"/>
      <c r="AHO81" s="63"/>
      <c r="AHP81" s="63"/>
      <c r="AHQ81" s="63"/>
      <c r="AHR81" s="63"/>
      <c r="AHS81" s="63"/>
      <c r="AHT81" s="63"/>
      <c r="AHU81" s="63"/>
      <c r="AHV81" s="63"/>
      <c r="AHW81" s="63"/>
      <c r="AHX81" s="63"/>
      <c r="AHY81" s="63"/>
      <c r="AHZ81" s="63"/>
      <c r="AIA81" s="63"/>
      <c r="AIB81" s="63"/>
      <c r="AIC81" s="63"/>
      <c r="AID81" s="63"/>
      <c r="AIE81" s="63"/>
      <c r="AIF81" s="63"/>
      <c r="AIG81" s="63"/>
      <c r="AIH81" s="63"/>
      <c r="AII81" s="63"/>
      <c r="AIJ81" s="63"/>
      <c r="AIK81" s="63"/>
      <c r="AIL81" s="63"/>
      <c r="AIM81" s="63"/>
      <c r="AIN81" s="63"/>
      <c r="AIO81" s="63"/>
      <c r="AIP81" s="63"/>
      <c r="AIQ81" s="63"/>
      <c r="AIR81" s="63"/>
      <c r="AIS81" s="63"/>
      <c r="AIT81" s="63"/>
      <c r="AIU81" s="63"/>
      <c r="AIV81" s="63"/>
      <c r="AIW81" s="63"/>
      <c r="AIX81" s="63"/>
      <c r="AIY81" s="63"/>
      <c r="AIZ81" s="63"/>
      <c r="AJA81" s="63"/>
      <c r="AJB81" s="63"/>
      <c r="AJC81" s="63"/>
      <c r="AJD81" s="63"/>
      <c r="AJE81" s="63"/>
      <c r="AJF81" s="63"/>
      <c r="AJG81" s="63"/>
      <c r="AJH81" s="63"/>
      <c r="AJI81" s="63"/>
      <c r="AJJ81" s="63"/>
      <c r="AJK81" s="63"/>
      <c r="AJL81" s="63"/>
      <c r="AJM81" s="63"/>
      <c r="AJN81" s="63"/>
      <c r="AJO81" s="63"/>
      <c r="AJP81" s="63"/>
      <c r="AJQ81" s="63"/>
      <c r="AJR81" s="63"/>
      <c r="AJS81" s="63"/>
      <c r="AJT81" s="63"/>
      <c r="AJU81" s="63"/>
      <c r="AJV81" s="63"/>
      <c r="AJW81" s="63"/>
      <c r="AJX81" s="63"/>
      <c r="AJY81" s="63"/>
      <c r="AJZ81" s="63"/>
      <c r="AKA81" s="63"/>
      <c r="AKB81" s="63"/>
      <c r="AKC81" s="63"/>
      <c r="AKD81" s="63"/>
      <c r="AKE81" s="63"/>
      <c r="AKF81" s="63"/>
      <c r="AKG81" s="63"/>
      <c r="AKH81" s="63"/>
      <c r="AKI81" s="63"/>
      <c r="AKJ81" s="63"/>
      <c r="AKK81" s="63"/>
      <c r="AKL81" s="63"/>
      <c r="AKM81" s="63"/>
      <c r="AKN81" s="63"/>
      <c r="AKO81" s="63"/>
      <c r="AKP81" s="63"/>
      <c r="AKQ81" s="63"/>
      <c r="AKR81" s="63"/>
      <c r="AKS81" s="63"/>
      <c r="AKT81" s="63"/>
      <c r="AKU81" s="63"/>
      <c r="AKV81" s="63"/>
      <c r="AKW81" s="63"/>
      <c r="AKX81" s="63"/>
      <c r="AKY81" s="63"/>
      <c r="AKZ81" s="63"/>
      <c r="ALA81" s="63"/>
      <c r="ALB81" s="63"/>
      <c r="ALC81" s="63"/>
      <c r="ALD81" s="63"/>
      <c r="ALE81" s="63"/>
      <c r="ALF81" s="63"/>
      <c r="ALG81" s="63"/>
      <c r="ALH81" s="63"/>
      <c r="ALI81" s="63"/>
      <c r="ALJ81" s="63"/>
      <c r="ALK81" s="63"/>
      <c r="ALL81" s="63"/>
      <c r="ALM81" s="63"/>
      <c r="ALN81" s="63"/>
      <c r="ALO81" s="63"/>
      <c r="ALP81" s="63"/>
      <c r="ALQ81" s="63"/>
      <c r="ALR81" s="63"/>
      <c r="ALS81" s="63"/>
      <c r="ALT81" s="63"/>
      <c r="ALU81" s="63"/>
      <c r="ALV81" s="63"/>
      <c r="ALW81" s="63"/>
      <c r="ALX81" s="63"/>
      <c r="ALY81" s="63"/>
      <c r="ALZ81" s="63"/>
      <c r="AMA81" s="63"/>
      <c r="AMB81" s="63"/>
      <c r="AMC81" s="63"/>
      <c r="AMD81" s="63"/>
      <c r="AME81" s="63"/>
      <c r="AMF81" s="63"/>
      <c r="AMG81" s="63"/>
      <c r="AMH81" s="63"/>
      <c r="AMI81" s="63"/>
      <c r="AMJ81" s="63"/>
      <c r="AMK81" s="63"/>
      <c r="AML81" s="63"/>
      <c r="AMM81" s="63"/>
      <c r="AMN81" s="63"/>
      <c r="AMO81" s="63"/>
      <c r="AMP81" s="63"/>
      <c r="AMQ81" s="63"/>
      <c r="AMR81" s="63"/>
      <c r="AMS81" s="63"/>
      <c r="AMT81" s="63"/>
      <c r="AMU81" s="63"/>
      <c r="AMV81" s="63"/>
      <c r="AMW81" s="63"/>
      <c r="AMX81" s="63"/>
      <c r="AMY81" s="63"/>
      <c r="AMZ81" s="63"/>
      <c r="ANA81" s="63"/>
      <c r="ANB81" s="63"/>
      <c r="ANC81" s="63"/>
      <c r="AND81" s="63"/>
      <c r="ANE81" s="63"/>
      <c r="ANF81" s="63"/>
      <c r="ANG81" s="63"/>
      <c r="ANH81" s="63"/>
      <c r="ANI81" s="63"/>
      <c r="ANJ81" s="63"/>
      <c r="ANK81" s="63"/>
      <c r="ANL81" s="63"/>
      <c r="ANM81" s="63"/>
      <c r="ANN81" s="63"/>
      <c r="ANO81" s="63"/>
      <c r="ANP81" s="63"/>
      <c r="ANQ81" s="63"/>
      <c r="ANR81" s="63"/>
      <c r="ANS81" s="63"/>
      <c r="ANT81" s="63"/>
      <c r="ANU81" s="63"/>
      <c r="ANV81" s="63"/>
      <c r="ANW81" s="63"/>
      <c r="ANX81" s="63"/>
      <c r="ANY81" s="63"/>
      <c r="ANZ81" s="63"/>
      <c r="AOA81" s="63"/>
      <c r="AOB81" s="63"/>
      <c r="AOC81" s="63"/>
      <c r="AOD81" s="63"/>
      <c r="AOE81" s="63"/>
      <c r="AOF81" s="63"/>
      <c r="AOG81" s="63"/>
      <c r="AOH81" s="63"/>
      <c r="AOI81" s="63"/>
      <c r="AOJ81" s="63"/>
      <c r="AOK81" s="63"/>
      <c r="AOL81" s="63"/>
      <c r="AOM81" s="63"/>
      <c r="AON81" s="63"/>
      <c r="AOO81" s="63"/>
      <c r="AOP81" s="63"/>
      <c r="AOQ81" s="63"/>
      <c r="AOR81" s="63"/>
      <c r="AOS81" s="63"/>
      <c r="AOT81" s="63"/>
      <c r="AOU81" s="63"/>
      <c r="AOV81" s="63"/>
      <c r="AOW81" s="63"/>
      <c r="AOX81" s="63"/>
      <c r="AOY81" s="63"/>
      <c r="AOZ81" s="63"/>
      <c r="APA81" s="63"/>
      <c r="APB81" s="63"/>
      <c r="APC81" s="63"/>
      <c r="APD81" s="63"/>
      <c r="APE81" s="63"/>
      <c r="APF81" s="63"/>
      <c r="APG81" s="63"/>
      <c r="APH81" s="63"/>
      <c r="API81" s="63"/>
      <c r="APJ81" s="63"/>
      <c r="APK81" s="63"/>
      <c r="APL81" s="63"/>
      <c r="APM81" s="63"/>
      <c r="APN81" s="63"/>
      <c r="APO81" s="63"/>
      <c r="APP81" s="63"/>
      <c r="APQ81" s="63"/>
      <c r="APR81" s="63"/>
      <c r="APS81" s="63"/>
      <c r="APT81" s="63"/>
      <c r="APU81" s="63"/>
      <c r="APV81" s="63"/>
      <c r="APW81" s="63"/>
      <c r="APX81" s="63"/>
      <c r="APY81" s="63"/>
      <c r="APZ81" s="63"/>
      <c r="AQA81" s="63"/>
      <c r="AQB81" s="63"/>
      <c r="AQC81" s="63"/>
      <c r="AQD81" s="63"/>
      <c r="AQE81" s="63"/>
      <c r="AQF81" s="63"/>
      <c r="AQG81" s="63"/>
      <c r="AQH81" s="63"/>
      <c r="AQI81" s="63"/>
      <c r="AQJ81" s="63"/>
      <c r="AQK81" s="63"/>
      <c r="AQL81" s="63"/>
      <c r="AQM81" s="63"/>
      <c r="AQN81" s="63"/>
      <c r="AQO81" s="63"/>
      <c r="AQP81" s="63"/>
      <c r="AQQ81" s="63"/>
      <c r="AQR81" s="63"/>
      <c r="AQS81" s="63"/>
      <c r="AQT81" s="63"/>
      <c r="AQU81" s="63"/>
      <c r="AQV81" s="63"/>
      <c r="AQW81" s="63"/>
      <c r="AQX81" s="63"/>
      <c r="AQY81" s="63"/>
      <c r="AQZ81" s="63"/>
      <c r="ARA81" s="63"/>
      <c r="ARB81" s="63"/>
      <c r="ARC81" s="63"/>
      <c r="ARD81" s="63"/>
      <c r="ARE81" s="63"/>
      <c r="ARF81" s="63"/>
      <c r="ARG81" s="63"/>
      <c r="ARH81" s="63"/>
      <c r="ARI81" s="63"/>
      <c r="ARJ81" s="63"/>
      <c r="ARK81" s="63"/>
      <c r="ARL81" s="63"/>
      <c r="ARM81" s="63"/>
      <c r="ARN81" s="63"/>
      <c r="ARO81" s="63"/>
      <c r="ARP81" s="63"/>
      <c r="ARQ81" s="63"/>
      <c r="ARR81" s="63"/>
      <c r="ARS81" s="63"/>
      <c r="ART81" s="63"/>
      <c r="ARU81" s="63"/>
      <c r="ARV81" s="63"/>
      <c r="ARW81" s="63"/>
      <c r="ARX81" s="63"/>
      <c r="ARY81" s="63"/>
      <c r="ARZ81" s="63"/>
      <c r="ASA81" s="63"/>
      <c r="ASB81" s="63"/>
      <c r="ASC81" s="63"/>
      <c r="ASD81" s="63"/>
      <c r="ASE81" s="63"/>
      <c r="ASF81" s="63"/>
      <c r="ASG81" s="63"/>
      <c r="ASH81" s="63"/>
      <c r="ASI81" s="63"/>
      <c r="ASJ81" s="63"/>
      <c r="ASK81" s="63"/>
      <c r="ASL81" s="63"/>
      <c r="ASM81" s="63"/>
      <c r="ASN81" s="63"/>
      <c r="ASO81" s="63"/>
      <c r="ASP81" s="63"/>
      <c r="ASQ81" s="63"/>
      <c r="ASR81" s="63"/>
      <c r="ASS81" s="63"/>
      <c r="AST81" s="63"/>
      <c r="ASU81" s="63"/>
      <c r="ASV81" s="63"/>
      <c r="ASW81" s="63"/>
      <c r="ASX81" s="63"/>
      <c r="ASY81" s="63"/>
      <c r="ASZ81" s="63"/>
      <c r="ATA81" s="63"/>
      <c r="ATB81" s="63"/>
      <c r="ATC81" s="63"/>
      <c r="ATD81" s="63"/>
      <c r="ATE81" s="63"/>
      <c r="ATF81" s="63"/>
      <c r="ATG81" s="63"/>
      <c r="ATH81" s="63"/>
      <c r="ATI81" s="63"/>
      <c r="ATJ81" s="63"/>
      <c r="ATK81" s="63"/>
      <c r="ATL81" s="63"/>
      <c r="ATM81" s="63"/>
      <c r="ATN81" s="63"/>
      <c r="ATO81" s="63"/>
      <c r="ATP81" s="63"/>
      <c r="ATQ81" s="63"/>
      <c r="ATR81" s="63"/>
      <c r="ATS81" s="63"/>
      <c r="ATT81" s="63"/>
      <c r="ATU81" s="63"/>
      <c r="ATV81" s="63"/>
      <c r="ATW81" s="63"/>
      <c r="ATX81" s="63"/>
      <c r="ATY81" s="63"/>
      <c r="ATZ81" s="63"/>
      <c r="AUA81" s="63"/>
      <c r="AUB81" s="63"/>
      <c r="AUC81" s="63"/>
      <c r="AUD81" s="63"/>
      <c r="AUE81" s="63"/>
      <c r="AUF81" s="63"/>
      <c r="AUG81" s="63"/>
      <c r="AUH81" s="63"/>
      <c r="AUI81" s="63"/>
      <c r="AUJ81" s="63"/>
      <c r="AUK81" s="63"/>
      <c r="AUL81" s="63"/>
      <c r="AUM81" s="63"/>
      <c r="AUN81" s="63"/>
      <c r="AUO81" s="63"/>
      <c r="AUP81" s="63"/>
      <c r="AUQ81" s="63"/>
      <c r="AUR81" s="63"/>
      <c r="AUS81" s="63"/>
      <c r="AUT81" s="63"/>
      <c r="AUU81" s="63"/>
      <c r="AUV81" s="63"/>
      <c r="AUW81" s="63"/>
      <c r="AUX81" s="63"/>
      <c r="AUY81" s="63"/>
      <c r="AUZ81" s="63"/>
      <c r="AVA81" s="63"/>
      <c r="AVB81" s="63"/>
      <c r="AVC81" s="63"/>
      <c r="AVD81" s="63"/>
      <c r="AVE81" s="63"/>
      <c r="AVF81" s="63"/>
      <c r="AVG81" s="63"/>
      <c r="AVH81" s="63"/>
      <c r="AVI81" s="63"/>
      <c r="AVJ81" s="63"/>
      <c r="AVK81" s="63"/>
      <c r="AVL81" s="63"/>
      <c r="AVM81" s="63"/>
      <c r="AVN81" s="63"/>
      <c r="AVO81" s="63"/>
      <c r="AVP81" s="63"/>
      <c r="AVQ81" s="63"/>
      <c r="AVR81" s="63"/>
      <c r="AVS81" s="63"/>
      <c r="AVT81" s="63"/>
      <c r="AVU81" s="63"/>
      <c r="AVV81" s="63"/>
      <c r="AVW81" s="63"/>
      <c r="AVX81" s="63"/>
      <c r="AVY81" s="63"/>
      <c r="AVZ81" s="63"/>
      <c r="AWA81" s="63"/>
      <c r="AWB81" s="63"/>
      <c r="AWC81" s="63"/>
      <c r="AWD81" s="63"/>
      <c r="AWE81" s="63"/>
      <c r="AWF81" s="63"/>
      <c r="AWG81" s="63"/>
      <c r="AWH81" s="63"/>
      <c r="AWI81" s="63"/>
      <c r="AWJ81" s="63"/>
      <c r="AWK81" s="63"/>
      <c r="AWL81" s="63"/>
      <c r="AWM81" s="63"/>
      <c r="AWN81" s="63"/>
      <c r="AWO81" s="63"/>
      <c r="AWP81" s="63"/>
      <c r="AWQ81" s="63"/>
      <c r="AWR81" s="63"/>
      <c r="AWS81" s="63"/>
      <c r="AWT81" s="63"/>
      <c r="AWU81" s="63"/>
      <c r="AWV81" s="63"/>
      <c r="AWW81" s="63"/>
      <c r="AWX81" s="63"/>
      <c r="AWY81" s="63"/>
      <c r="AWZ81" s="63"/>
      <c r="AXA81" s="63"/>
      <c r="AXB81" s="63"/>
      <c r="AXC81" s="63"/>
      <c r="AXD81" s="63"/>
      <c r="AXE81" s="63"/>
      <c r="AXF81" s="63"/>
      <c r="AXG81" s="63"/>
      <c r="AXH81" s="63"/>
      <c r="AXI81" s="63"/>
      <c r="AXJ81" s="63"/>
      <c r="AXK81" s="63"/>
      <c r="AXL81" s="63"/>
      <c r="AXM81" s="63"/>
      <c r="AXN81" s="63"/>
      <c r="AXO81" s="63"/>
      <c r="AXP81" s="63"/>
      <c r="AXQ81" s="63"/>
      <c r="AXR81" s="63"/>
      <c r="AXS81" s="63"/>
      <c r="AXT81" s="63"/>
      <c r="AXU81" s="63"/>
      <c r="AXV81" s="63"/>
      <c r="AXW81" s="63"/>
      <c r="AXX81" s="63"/>
      <c r="AXY81" s="63"/>
      <c r="AXZ81" s="63"/>
      <c r="AYA81" s="63"/>
      <c r="AYB81" s="63"/>
      <c r="AYC81" s="63"/>
      <c r="AYD81" s="63"/>
      <c r="AYE81" s="63"/>
      <c r="AYF81" s="63"/>
      <c r="AYG81" s="63"/>
      <c r="AYH81" s="63"/>
      <c r="AYI81" s="63"/>
      <c r="AYJ81" s="63"/>
      <c r="AYK81" s="63"/>
      <c r="AYL81" s="63"/>
      <c r="AYM81" s="63"/>
      <c r="AYN81" s="63"/>
      <c r="AYO81" s="63"/>
      <c r="AYP81" s="63"/>
      <c r="AYQ81" s="63"/>
      <c r="AYR81" s="63"/>
      <c r="AYS81" s="63"/>
      <c r="AYT81" s="63"/>
      <c r="AYU81" s="63"/>
      <c r="AYV81" s="63"/>
      <c r="AYW81" s="63"/>
      <c r="AYX81" s="63"/>
      <c r="AYY81" s="63"/>
      <c r="AYZ81" s="63"/>
      <c r="AZA81" s="63"/>
      <c r="AZB81" s="63"/>
      <c r="AZC81" s="63"/>
      <c r="AZD81" s="63"/>
      <c r="AZE81" s="63"/>
      <c r="AZF81" s="63"/>
      <c r="AZG81" s="63"/>
      <c r="AZH81" s="63"/>
      <c r="AZI81" s="63"/>
      <c r="AZJ81" s="63"/>
      <c r="AZK81" s="63"/>
      <c r="AZL81" s="63"/>
      <c r="AZM81" s="63"/>
      <c r="AZN81" s="63"/>
      <c r="AZO81" s="63"/>
      <c r="AZP81" s="63"/>
      <c r="AZQ81" s="63"/>
      <c r="AZR81" s="63"/>
      <c r="AZS81" s="63"/>
      <c r="AZT81" s="63"/>
      <c r="AZU81" s="63"/>
      <c r="AZV81" s="63"/>
      <c r="AZW81" s="63"/>
      <c r="AZX81" s="63"/>
      <c r="AZY81" s="63"/>
      <c r="AZZ81" s="63"/>
      <c r="BAA81" s="63"/>
      <c r="BAB81" s="63"/>
      <c r="BAC81" s="63"/>
      <c r="BAD81" s="63"/>
      <c r="BAE81" s="63"/>
      <c r="BAF81" s="63"/>
      <c r="BAG81" s="63"/>
      <c r="BAH81" s="63"/>
      <c r="BAI81" s="63"/>
      <c r="BAJ81" s="63"/>
      <c r="BAK81" s="63"/>
      <c r="BAL81" s="63"/>
      <c r="BAM81" s="63"/>
      <c r="BAN81" s="63"/>
      <c r="BAO81" s="63"/>
      <c r="BAP81" s="63"/>
      <c r="BAQ81" s="63"/>
      <c r="BAR81" s="63"/>
      <c r="BAS81" s="63"/>
      <c r="BAT81" s="63"/>
      <c r="BAU81" s="63"/>
      <c r="BAV81" s="63"/>
      <c r="BAW81" s="63"/>
      <c r="BAX81" s="63"/>
      <c r="BAY81" s="63"/>
      <c r="BAZ81" s="63"/>
      <c r="BBA81" s="63"/>
      <c r="BBB81" s="63"/>
      <c r="BBC81" s="63"/>
      <c r="BBD81" s="63"/>
      <c r="BBE81" s="63"/>
      <c r="BBF81" s="63"/>
      <c r="BBG81" s="63"/>
      <c r="BBH81" s="63"/>
      <c r="BBI81" s="63"/>
      <c r="BBJ81" s="63"/>
      <c r="BBK81" s="63"/>
      <c r="BBL81" s="63"/>
      <c r="BBM81" s="63"/>
      <c r="BBN81" s="63"/>
      <c r="BBO81" s="63"/>
      <c r="BBP81" s="63"/>
      <c r="BBQ81" s="63"/>
      <c r="BBR81" s="63"/>
      <c r="BBS81" s="63"/>
      <c r="BBT81" s="63"/>
      <c r="BBU81" s="63"/>
      <c r="BBV81" s="63"/>
      <c r="BBW81" s="63"/>
      <c r="BBX81" s="63"/>
      <c r="BBY81" s="63"/>
      <c r="BBZ81" s="63"/>
      <c r="BCA81" s="63"/>
      <c r="BCB81" s="63"/>
      <c r="BCC81" s="63"/>
      <c r="BCD81" s="63"/>
      <c r="BCE81" s="63"/>
      <c r="BCF81" s="63"/>
      <c r="BCG81" s="63"/>
      <c r="BCH81" s="63"/>
      <c r="BCI81" s="63"/>
      <c r="BCJ81" s="63"/>
      <c r="BCK81" s="63"/>
      <c r="BCL81" s="63"/>
      <c r="BCM81" s="63"/>
      <c r="BCN81" s="63"/>
      <c r="BCO81" s="63"/>
      <c r="BCP81" s="63"/>
      <c r="BCQ81" s="63"/>
      <c r="BCR81" s="63"/>
      <c r="BCS81" s="63"/>
      <c r="BCT81" s="63"/>
      <c r="BCU81" s="63"/>
      <c r="BCV81" s="63"/>
      <c r="BCW81" s="63"/>
      <c r="BCX81" s="63"/>
      <c r="BCY81" s="63"/>
      <c r="BCZ81" s="63"/>
      <c r="BDA81" s="63"/>
      <c r="BDB81" s="63"/>
      <c r="BDC81" s="63"/>
      <c r="BDD81" s="63"/>
      <c r="BDE81" s="63"/>
      <c r="BDF81" s="63"/>
      <c r="BDG81" s="63"/>
      <c r="BDH81" s="63"/>
      <c r="BDI81" s="63"/>
      <c r="BDJ81" s="63"/>
      <c r="BDK81" s="63"/>
      <c r="BDL81" s="63"/>
      <c r="BDM81" s="63"/>
      <c r="BDN81" s="63"/>
      <c r="BDO81" s="63"/>
      <c r="BDP81" s="63"/>
      <c r="BDQ81" s="63"/>
      <c r="BDR81" s="63"/>
      <c r="BDS81" s="63"/>
      <c r="BDT81" s="63"/>
      <c r="BDU81" s="63"/>
      <c r="BDV81" s="63"/>
      <c r="BDW81" s="63"/>
      <c r="BDX81" s="63"/>
      <c r="BDY81" s="63"/>
      <c r="BDZ81" s="63"/>
      <c r="BEA81" s="63"/>
      <c r="BEB81" s="63"/>
      <c r="BEC81" s="63"/>
      <c r="BED81" s="63"/>
      <c r="BEE81" s="63"/>
      <c r="BEF81" s="63"/>
      <c r="BEG81" s="63"/>
      <c r="BEH81" s="63"/>
      <c r="BEI81" s="63"/>
      <c r="BEJ81" s="63"/>
      <c r="BEK81" s="63"/>
      <c r="BEL81" s="63"/>
      <c r="BEM81" s="63"/>
      <c r="BEN81" s="63"/>
      <c r="BEO81" s="63"/>
      <c r="BEP81" s="63"/>
      <c r="BEQ81" s="63"/>
      <c r="BER81" s="63"/>
      <c r="BES81" s="63"/>
      <c r="BET81" s="63"/>
      <c r="BEU81" s="63"/>
      <c r="BEV81" s="63"/>
      <c r="BEW81" s="63"/>
      <c r="BEX81" s="63"/>
      <c r="BEY81" s="63"/>
      <c r="BEZ81" s="63"/>
      <c r="BFA81" s="63"/>
      <c r="BFB81" s="63"/>
      <c r="BFC81" s="63"/>
      <c r="BFD81" s="63"/>
      <c r="BFE81" s="63"/>
      <c r="BFF81" s="63"/>
      <c r="BFG81" s="63"/>
      <c r="BFH81" s="63"/>
      <c r="BFI81" s="63"/>
      <c r="BFJ81" s="63"/>
      <c r="BFK81" s="63"/>
      <c r="BFL81" s="63"/>
      <c r="BFM81" s="63"/>
      <c r="BFN81" s="63"/>
      <c r="BFO81" s="63"/>
      <c r="BFP81" s="63"/>
      <c r="BFQ81" s="63"/>
      <c r="BFR81" s="63"/>
      <c r="BFS81" s="63"/>
      <c r="BFT81" s="63"/>
      <c r="BFU81" s="63"/>
      <c r="BFV81" s="63"/>
      <c r="BFW81" s="63"/>
      <c r="BFX81" s="63"/>
      <c r="BFY81" s="63"/>
      <c r="BFZ81" s="63"/>
      <c r="BGA81" s="63"/>
      <c r="BGB81" s="63"/>
      <c r="BGC81" s="63"/>
      <c r="BGD81" s="63"/>
      <c r="BGE81" s="63"/>
      <c r="BGF81" s="63"/>
      <c r="BGG81" s="63"/>
      <c r="BGH81" s="63"/>
      <c r="BGI81" s="63"/>
      <c r="BGJ81" s="63"/>
      <c r="BGK81" s="63"/>
      <c r="BGL81" s="63"/>
      <c r="BGM81" s="63"/>
      <c r="BGN81" s="63"/>
      <c r="BGO81" s="63"/>
      <c r="BGP81" s="63"/>
      <c r="BGQ81" s="63"/>
      <c r="BGR81" s="63"/>
      <c r="BGS81" s="63"/>
      <c r="BGT81" s="63"/>
      <c r="BGU81" s="63"/>
      <c r="BGV81" s="63"/>
      <c r="BGW81" s="63"/>
      <c r="BGX81" s="63"/>
      <c r="BGY81" s="63"/>
      <c r="BGZ81" s="63"/>
      <c r="BHA81" s="63"/>
      <c r="BHB81" s="63"/>
      <c r="BHC81" s="63"/>
      <c r="BHD81" s="63"/>
      <c r="BHE81" s="63"/>
      <c r="BHF81" s="63"/>
      <c r="BHG81" s="63"/>
      <c r="BHH81" s="63"/>
      <c r="BHI81" s="63"/>
      <c r="BHJ81" s="63"/>
      <c r="BHK81" s="63"/>
      <c r="BHL81" s="63"/>
      <c r="BHM81" s="63"/>
      <c r="BHN81" s="63"/>
      <c r="BHO81" s="63"/>
      <c r="BHP81" s="63"/>
      <c r="BHQ81" s="63"/>
      <c r="BHR81" s="63"/>
      <c r="BHS81" s="63"/>
      <c r="BHT81" s="63"/>
      <c r="BHU81" s="63"/>
      <c r="BHV81" s="63"/>
      <c r="BHW81" s="63"/>
      <c r="BHX81" s="63"/>
      <c r="BHY81" s="63"/>
      <c r="BHZ81" s="63"/>
      <c r="BIA81" s="63"/>
      <c r="BIB81" s="63"/>
      <c r="BIC81" s="63"/>
      <c r="BID81" s="63"/>
      <c r="BIE81" s="63"/>
      <c r="BIF81" s="63"/>
      <c r="BIG81" s="63"/>
      <c r="BIH81" s="63"/>
      <c r="BII81" s="63"/>
      <c r="BIJ81" s="63"/>
      <c r="BIK81" s="63"/>
      <c r="BIL81" s="63"/>
      <c r="BIM81" s="63"/>
      <c r="BIN81" s="63"/>
      <c r="BIO81" s="63"/>
      <c r="BIP81" s="63"/>
      <c r="BIQ81" s="63"/>
      <c r="BIR81" s="63"/>
      <c r="BIS81" s="63"/>
      <c r="BIT81" s="63"/>
      <c r="BIU81" s="63"/>
      <c r="BIV81" s="63"/>
      <c r="BIW81" s="63"/>
      <c r="BIX81" s="63"/>
      <c r="BIY81" s="63"/>
      <c r="BIZ81" s="63"/>
      <c r="BJA81" s="63"/>
      <c r="BJB81" s="63"/>
      <c r="BJC81" s="63"/>
      <c r="BJD81" s="63"/>
      <c r="BJE81" s="63"/>
      <c r="BJF81" s="63"/>
      <c r="BJG81" s="63"/>
      <c r="BJH81" s="63"/>
      <c r="BJI81" s="63"/>
      <c r="BJJ81" s="63"/>
      <c r="BJK81" s="63"/>
      <c r="BJL81" s="63"/>
      <c r="BJM81" s="63"/>
      <c r="BJN81" s="63"/>
      <c r="BJO81" s="63"/>
      <c r="BJP81" s="63"/>
      <c r="BJQ81" s="63"/>
      <c r="BJR81" s="63"/>
      <c r="BJS81" s="63"/>
      <c r="BJT81" s="63"/>
      <c r="BJU81" s="63"/>
      <c r="BJV81" s="63"/>
      <c r="BJW81" s="63"/>
      <c r="BJX81" s="63"/>
      <c r="BJY81" s="63"/>
      <c r="BJZ81" s="63"/>
      <c r="BKA81" s="63"/>
      <c r="BKB81" s="63"/>
      <c r="BKC81" s="63"/>
      <c r="BKD81" s="63"/>
      <c r="BKE81" s="63"/>
      <c r="BKF81" s="63"/>
      <c r="BKG81" s="63"/>
      <c r="BKH81" s="63"/>
      <c r="BKI81" s="63"/>
      <c r="BKJ81" s="63"/>
      <c r="BKK81" s="63"/>
      <c r="BKL81" s="63"/>
      <c r="BKM81" s="63"/>
      <c r="BKN81" s="63"/>
      <c r="BKO81" s="63"/>
      <c r="BKP81" s="63"/>
      <c r="BKQ81" s="63"/>
      <c r="BKR81" s="63"/>
      <c r="BKS81" s="63"/>
      <c r="BKT81" s="63"/>
      <c r="BKU81" s="63"/>
      <c r="BKV81" s="63"/>
      <c r="BKW81" s="63"/>
      <c r="BKX81" s="63"/>
      <c r="BKY81" s="63"/>
      <c r="BKZ81" s="63"/>
      <c r="BLA81" s="63"/>
      <c r="BLB81" s="63"/>
      <c r="BLC81" s="63"/>
      <c r="BLD81" s="63"/>
      <c r="BLE81" s="63"/>
      <c r="BLF81" s="63"/>
      <c r="BLG81" s="63"/>
      <c r="BLH81" s="63"/>
      <c r="BLI81" s="63"/>
      <c r="BLJ81" s="63"/>
      <c r="BLK81" s="63"/>
      <c r="BLL81" s="63"/>
      <c r="BLM81" s="63"/>
      <c r="BLN81" s="63"/>
      <c r="BLO81" s="63"/>
      <c r="BLP81" s="63"/>
      <c r="BLQ81" s="63"/>
      <c r="BLR81" s="63"/>
      <c r="BLS81" s="63"/>
      <c r="BLT81" s="63"/>
      <c r="BLU81" s="63"/>
      <c r="BLV81" s="63"/>
      <c r="BLW81" s="63"/>
      <c r="BLX81" s="63"/>
      <c r="BLY81" s="63"/>
      <c r="BLZ81" s="63"/>
      <c r="BMA81" s="63"/>
      <c r="BMB81" s="63"/>
      <c r="BMC81" s="63"/>
      <c r="BMD81" s="63"/>
      <c r="BME81" s="63"/>
      <c r="BMF81" s="63"/>
      <c r="BMG81" s="63"/>
      <c r="BMH81" s="63"/>
      <c r="BMI81" s="63"/>
      <c r="BMJ81" s="63"/>
      <c r="BMK81" s="63"/>
      <c r="BML81" s="63"/>
      <c r="BMM81" s="63"/>
      <c r="BMN81" s="63"/>
      <c r="BMO81" s="63"/>
      <c r="BMP81" s="63"/>
      <c r="BMQ81" s="63"/>
      <c r="BMR81" s="63"/>
      <c r="BMS81" s="63"/>
      <c r="BMT81" s="63"/>
      <c r="BMU81" s="63"/>
      <c r="BMV81" s="63"/>
      <c r="BMW81" s="63"/>
      <c r="BMX81" s="63"/>
      <c r="BMY81" s="63"/>
      <c r="BMZ81" s="63"/>
      <c r="BNA81" s="63"/>
      <c r="BNB81" s="63"/>
      <c r="BNC81" s="63"/>
      <c r="BND81" s="63"/>
      <c r="BNE81" s="63"/>
      <c r="BNF81" s="63"/>
      <c r="BNG81" s="63"/>
      <c r="BNH81" s="63"/>
      <c r="BNI81" s="63"/>
      <c r="BNJ81" s="63"/>
      <c r="BNK81" s="63"/>
      <c r="BNL81" s="63"/>
      <c r="BNM81" s="63"/>
      <c r="BNN81" s="63"/>
      <c r="BNO81" s="63"/>
      <c r="BNP81" s="63"/>
      <c r="BNQ81" s="63"/>
      <c r="BNR81" s="63"/>
      <c r="BNS81" s="63"/>
      <c r="BNT81" s="63"/>
      <c r="BNU81" s="63"/>
      <c r="BNV81" s="63"/>
      <c r="BNW81" s="63"/>
      <c r="BNX81" s="63"/>
      <c r="BNY81" s="63"/>
      <c r="BNZ81" s="63"/>
      <c r="BOA81" s="63"/>
      <c r="BOB81" s="63"/>
      <c r="BOC81" s="63"/>
      <c r="BOD81" s="63"/>
      <c r="BOE81" s="63"/>
      <c r="BOF81" s="63"/>
      <c r="BOG81" s="63"/>
      <c r="BOH81" s="63"/>
      <c r="BOI81" s="63"/>
      <c r="BOJ81" s="63"/>
      <c r="BOK81" s="63"/>
      <c r="BOL81" s="63"/>
      <c r="BOM81" s="63"/>
      <c r="BON81" s="63"/>
      <c r="BOO81" s="63"/>
      <c r="BOP81" s="63"/>
      <c r="BOQ81" s="63"/>
      <c r="BOR81" s="63"/>
      <c r="BOS81" s="63"/>
      <c r="BOT81" s="63"/>
      <c r="BOU81" s="63"/>
      <c r="BOV81" s="63"/>
      <c r="BOW81" s="63"/>
      <c r="BOX81" s="63"/>
      <c r="BOY81" s="63"/>
      <c r="BOZ81" s="63"/>
      <c r="BPA81" s="63"/>
      <c r="BPB81" s="63"/>
      <c r="BPC81" s="63"/>
      <c r="BPD81" s="63"/>
      <c r="BPE81" s="63"/>
      <c r="BPF81" s="63"/>
      <c r="BPG81" s="63"/>
      <c r="BPH81" s="63"/>
      <c r="BPI81" s="63"/>
      <c r="BPJ81" s="63"/>
      <c r="BPK81" s="63"/>
      <c r="BPL81" s="63"/>
      <c r="BPM81" s="63"/>
      <c r="BPN81" s="63"/>
      <c r="BPO81" s="63"/>
      <c r="BPP81" s="63"/>
      <c r="BPQ81" s="63"/>
      <c r="BPR81" s="63"/>
      <c r="BPS81" s="63"/>
      <c r="BPT81" s="63"/>
      <c r="BPU81" s="63"/>
      <c r="BPV81" s="63"/>
      <c r="BPW81" s="63"/>
      <c r="BPX81" s="63"/>
      <c r="BPY81" s="63"/>
      <c r="BPZ81" s="63"/>
      <c r="BQA81" s="63"/>
      <c r="BQB81" s="63"/>
      <c r="BQC81" s="63"/>
      <c r="BQD81" s="63"/>
      <c r="BQE81" s="63"/>
      <c r="BQF81" s="63"/>
      <c r="BQG81" s="63"/>
      <c r="BQH81" s="63"/>
      <c r="BQI81" s="63"/>
      <c r="BQJ81" s="63"/>
      <c r="BQK81" s="63"/>
      <c r="BQL81" s="63"/>
      <c r="BQM81" s="63"/>
      <c r="BQN81" s="63"/>
      <c r="BQO81" s="63"/>
      <c r="BQP81" s="63"/>
      <c r="BQQ81" s="63"/>
      <c r="BQR81" s="63"/>
      <c r="BQS81" s="63"/>
      <c r="BQT81" s="63"/>
      <c r="BQU81" s="63"/>
      <c r="BQV81" s="63"/>
      <c r="BQW81" s="63"/>
      <c r="BQX81" s="63"/>
      <c r="BQY81" s="63"/>
      <c r="BQZ81" s="63"/>
      <c r="BRA81" s="63"/>
      <c r="BRB81" s="63"/>
      <c r="BRC81" s="63"/>
      <c r="BRD81" s="63"/>
      <c r="BRE81" s="63"/>
      <c r="BRF81" s="63"/>
      <c r="BRG81" s="63"/>
      <c r="BRH81" s="63"/>
      <c r="BRI81" s="63"/>
      <c r="BRJ81" s="63"/>
      <c r="BRK81" s="63"/>
      <c r="BRL81" s="63"/>
      <c r="BRM81" s="63"/>
      <c r="BRN81" s="63"/>
      <c r="BRO81" s="63"/>
      <c r="BRP81" s="63"/>
      <c r="BRQ81" s="63"/>
      <c r="BRR81" s="63"/>
      <c r="BRS81" s="63"/>
      <c r="BRT81" s="63"/>
      <c r="BRU81" s="63"/>
      <c r="BRV81" s="63"/>
      <c r="BRW81" s="63"/>
      <c r="BRX81" s="63"/>
      <c r="BRY81" s="63"/>
      <c r="BRZ81" s="63"/>
      <c r="BSA81" s="63"/>
      <c r="BSB81" s="63"/>
      <c r="BSC81" s="63"/>
      <c r="BSD81" s="63"/>
      <c r="BSE81" s="63"/>
      <c r="BSF81" s="63"/>
      <c r="BSG81" s="63"/>
      <c r="BSH81" s="63"/>
      <c r="BSI81" s="63"/>
      <c r="BSJ81" s="63"/>
      <c r="BSK81" s="63"/>
      <c r="BSL81" s="63"/>
      <c r="BSM81" s="63"/>
      <c r="BSN81" s="63"/>
      <c r="BSO81" s="63"/>
      <c r="BSP81" s="63"/>
      <c r="BSQ81" s="63"/>
      <c r="BSR81" s="63"/>
      <c r="BSS81" s="63"/>
      <c r="BST81" s="63"/>
      <c r="BSU81" s="63"/>
      <c r="BSV81" s="63"/>
      <c r="BSW81" s="63"/>
      <c r="BSX81" s="63"/>
      <c r="BSY81" s="63"/>
      <c r="BSZ81" s="63"/>
      <c r="BTA81" s="63"/>
      <c r="BTB81" s="63"/>
      <c r="BTC81" s="63"/>
      <c r="BTD81" s="63"/>
      <c r="BTE81" s="63"/>
      <c r="BTF81" s="63"/>
      <c r="BTG81" s="63"/>
      <c r="BTH81" s="63"/>
      <c r="BTI81" s="63"/>
      <c r="BTJ81" s="63"/>
      <c r="BTK81" s="63"/>
      <c r="BTL81" s="63"/>
      <c r="BTM81" s="63"/>
      <c r="BTN81" s="63"/>
      <c r="BTO81" s="63"/>
      <c r="BTP81" s="63"/>
      <c r="BTQ81" s="63"/>
      <c r="BTR81" s="63"/>
      <c r="BTS81" s="63"/>
      <c r="BTT81" s="63"/>
      <c r="BTU81" s="63"/>
      <c r="BTV81" s="63"/>
      <c r="BTW81" s="63"/>
      <c r="BTX81" s="63"/>
      <c r="BTY81" s="63"/>
      <c r="BTZ81" s="63"/>
      <c r="BUA81" s="63"/>
      <c r="BUB81" s="63"/>
      <c r="BUC81" s="63"/>
      <c r="BUD81" s="63"/>
      <c r="BUE81" s="63"/>
      <c r="BUF81" s="63"/>
      <c r="BUG81" s="63"/>
      <c r="BUH81" s="63"/>
      <c r="BUI81" s="63"/>
      <c r="BUJ81" s="63"/>
      <c r="BUK81" s="63"/>
      <c r="BUL81" s="63"/>
      <c r="BUM81" s="63"/>
      <c r="BUN81" s="63"/>
      <c r="BUO81" s="63"/>
      <c r="BUP81" s="63"/>
      <c r="BUQ81" s="63"/>
      <c r="BUR81" s="63"/>
      <c r="BUS81" s="63"/>
      <c r="BUT81" s="63"/>
      <c r="BUU81" s="63"/>
      <c r="BUV81" s="63"/>
      <c r="BUW81" s="63"/>
    </row>
    <row r="82" spans="1:1921" s="5" customFormat="1" ht="49.5" customHeight="1" x14ac:dyDescent="0.2">
      <c r="A82" s="31" t="s">
        <v>102</v>
      </c>
      <c r="B82" s="46" t="s">
        <v>96</v>
      </c>
      <c r="C82" s="46" t="s">
        <v>96</v>
      </c>
      <c r="D82" s="33" t="s">
        <v>10</v>
      </c>
      <c r="E82" s="34">
        <v>200</v>
      </c>
      <c r="F82" s="84">
        <f t="shared" ref="F82:F84" si="50">E82*3</f>
        <v>600</v>
      </c>
      <c r="G82" s="90"/>
      <c r="H82" s="85" t="s">
        <v>341</v>
      </c>
      <c r="I82" s="83">
        <v>0.61899999999999999</v>
      </c>
      <c r="J82" s="13">
        <f t="shared" ref="J82:J84" si="51">F82*I82</f>
        <v>371.4</v>
      </c>
      <c r="K82" s="10">
        <f t="shared" ref="K82:K84" si="52">J82*0.05</f>
        <v>18.57</v>
      </c>
      <c r="L82" s="14">
        <f t="shared" ref="L82:L84" si="53">J82*1.05</f>
        <v>389.96999999999997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  <c r="HU82" s="63"/>
      <c r="HV82" s="63"/>
      <c r="HW82" s="63"/>
      <c r="HX82" s="63"/>
      <c r="HY82" s="63"/>
      <c r="HZ82" s="63"/>
      <c r="IA82" s="63"/>
      <c r="IB82" s="63"/>
      <c r="IC82" s="63"/>
      <c r="ID82" s="63"/>
      <c r="IE82" s="63"/>
      <c r="IF82" s="63"/>
      <c r="IG82" s="63"/>
      <c r="IH82" s="63"/>
      <c r="II82" s="63"/>
      <c r="IJ82" s="63"/>
      <c r="IK82" s="63"/>
      <c r="IL82" s="63"/>
      <c r="IM82" s="63"/>
      <c r="IN82" s="63"/>
      <c r="IO82" s="63"/>
      <c r="IP82" s="63"/>
      <c r="IQ82" s="63"/>
      <c r="IR82" s="63"/>
      <c r="IS82" s="63"/>
      <c r="IT82" s="63"/>
      <c r="IU82" s="63"/>
      <c r="IV82" s="63"/>
      <c r="IW82" s="63"/>
      <c r="IX82" s="63"/>
      <c r="IY82" s="63"/>
      <c r="IZ82" s="63"/>
      <c r="JA82" s="63"/>
      <c r="JB82" s="63"/>
      <c r="JC82" s="63"/>
      <c r="JD82" s="63"/>
      <c r="JE82" s="63"/>
      <c r="JF82" s="63"/>
      <c r="JG82" s="63"/>
      <c r="JH82" s="63"/>
      <c r="JI82" s="63"/>
      <c r="JJ82" s="63"/>
      <c r="JK82" s="63"/>
      <c r="JL82" s="63"/>
      <c r="JM82" s="63"/>
      <c r="JN82" s="63"/>
      <c r="JO82" s="63"/>
      <c r="JP82" s="63"/>
      <c r="JQ82" s="63"/>
      <c r="JR82" s="63"/>
      <c r="JS82" s="63"/>
      <c r="JT82" s="63"/>
      <c r="JU82" s="63"/>
      <c r="JV82" s="63"/>
      <c r="JW82" s="63"/>
      <c r="JX82" s="63"/>
      <c r="JY82" s="63"/>
      <c r="JZ82" s="63"/>
      <c r="KA82" s="63"/>
      <c r="KB82" s="63"/>
      <c r="KC82" s="63"/>
      <c r="KD82" s="63"/>
      <c r="KE82" s="63"/>
      <c r="KF82" s="63"/>
      <c r="KG82" s="63"/>
      <c r="KH82" s="63"/>
      <c r="KI82" s="63"/>
      <c r="KJ82" s="63"/>
      <c r="KK82" s="63"/>
      <c r="KL82" s="63"/>
      <c r="KM82" s="63"/>
      <c r="KN82" s="63"/>
      <c r="KO82" s="63"/>
      <c r="KP82" s="63"/>
      <c r="KQ82" s="63"/>
      <c r="KR82" s="63"/>
      <c r="KS82" s="63"/>
      <c r="KT82" s="63"/>
      <c r="KU82" s="63"/>
      <c r="KV82" s="63"/>
      <c r="KW82" s="63"/>
      <c r="KX82" s="63"/>
      <c r="KY82" s="63"/>
      <c r="KZ82" s="63"/>
      <c r="LA82" s="63"/>
      <c r="LB82" s="63"/>
      <c r="LC82" s="63"/>
      <c r="LD82" s="63"/>
      <c r="LE82" s="63"/>
      <c r="LF82" s="63"/>
      <c r="LG82" s="63"/>
      <c r="LH82" s="63"/>
      <c r="LI82" s="63"/>
      <c r="LJ82" s="63"/>
      <c r="LK82" s="63"/>
      <c r="LL82" s="63"/>
      <c r="LM82" s="63"/>
      <c r="LN82" s="63"/>
      <c r="LO82" s="63"/>
      <c r="LP82" s="63"/>
      <c r="LQ82" s="63"/>
      <c r="LR82" s="63"/>
      <c r="LS82" s="63"/>
      <c r="LT82" s="63"/>
      <c r="LU82" s="63"/>
      <c r="LV82" s="63"/>
      <c r="LW82" s="63"/>
      <c r="LX82" s="63"/>
      <c r="LY82" s="63"/>
      <c r="LZ82" s="63"/>
      <c r="MA82" s="63"/>
      <c r="MB82" s="63"/>
      <c r="MC82" s="63"/>
      <c r="MD82" s="63"/>
      <c r="ME82" s="63"/>
      <c r="MF82" s="63"/>
      <c r="MG82" s="63"/>
      <c r="MH82" s="63"/>
      <c r="MI82" s="63"/>
      <c r="MJ82" s="63"/>
      <c r="MK82" s="63"/>
      <c r="ML82" s="63"/>
      <c r="MM82" s="63"/>
      <c r="MN82" s="63"/>
      <c r="MO82" s="63"/>
      <c r="MP82" s="63"/>
      <c r="MQ82" s="63"/>
      <c r="MR82" s="63"/>
      <c r="MS82" s="63"/>
      <c r="MT82" s="63"/>
      <c r="MU82" s="63"/>
      <c r="MV82" s="63"/>
      <c r="MW82" s="63"/>
      <c r="MX82" s="63"/>
      <c r="MY82" s="63"/>
      <c r="MZ82" s="63"/>
      <c r="NA82" s="63"/>
      <c r="NB82" s="63"/>
      <c r="NC82" s="63"/>
      <c r="ND82" s="63"/>
      <c r="NE82" s="63"/>
      <c r="NF82" s="63"/>
      <c r="NG82" s="63"/>
      <c r="NH82" s="63"/>
      <c r="NI82" s="63"/>
      <c r="NJ82" s="63"/>
      <c r="NK82" s="63"/>
      <c r="NL82" s="63"/>
      <c r="NM82" s="63"/>
      <c r="NN82" s="63"/>
      <c r="NO82" s="63"/>
      <c r="NP82" s="63"/>
      <c r="NQ82" s="63"/>
      <c r="NR82" s="63"/>
      <c r="NS82" s="63"/>
      <c r="NT82" s="63"/>
      <c r="NU82" s="63"/>
      <c r="NV82" s="63"/>
      <c r="NW82" s="63"/>
      <c r="NX82" s="63"/>
      <c r="NY82" s="63"/>
      <c r="NZ82" s="63"/>
      <c r="OA82" s="63"/>
      <c r="OB82" s="63"/>
      <c r="OC82" s="63"/>
      <c r="OD82" s="63"/>
      <c r="OE82" s="63"/>
      <c r="OF82" s="63"/>
      <c r="OG82" s="63"/>
      <c r="OH82" s="63"/>
      <c r="OI82" s="63"/>
      <c r="OJ82" s="63"/>
      <c r="OK82" s="63"/>
      <c r="OL82" s="63"/>
      <c r="OM82" s="63"/>
      <c r="ON82" s="63"/>
      <c r="OO82" s="63"/>
      <c r="OP82" s="63"/>
      <c r="OQ82" s="63"/>
      <c r="OR82" s="63"/>
      <c r="OS82" s="63"/>
      <c r="OT82" s="63"/>
      <c r="OU82" s="63"/>
      <c r="OV82" s="63"/>
      <c r="OW82" s="63"/>
      <c r="OX82" s="63"/>
      <c r="OY82" s="63"/>
      <c r="OZ82" s="63"/>
      <c r="PA82" s="63"/>
      <c r="PB82" s="63"/>
      <c r="PC82" s="63"/>
      <c r="PD82" s="63"/>
      <c r="PE82" s="63"/>
      <c r="PF82" s="63"/>
      <c r="PG82" s="63"/>
      <c r="PH82" s="63"/>
      <c r="PI82" s="63"/>
      <c r="PJ82" s="63"/>
      <c r="PK82" s="63"/>
      <c r="PL82" s="63"/>
      <c r="PM82" s="63"/>
      <c r="PN82" s="63"/>
      <c r="PO82" s="63"/>
      <c r="PP82" s="63"/>
      <c r="PQ82" s="63"/>
      <c r="PR82" s="63"/>
      <c r="PS82" s="63"/>
      <c r="PT82" s="63"/>
      <c r="PU82" s="63"/>
      <c r="PV82" s="63"/>
      <c r="PW82" s="63"/>
      <c r="PX82" s="63"/>
      <c r="PY82" s="63"/>
      <c r="PZ82" s="63"/>
      <c r="QA82" s="63"/>
      <c r="QB82" s="63"/>
      <c r="QC82" s="63"/>
      <c r="QD82" s="63"/>
      <c r="QE82" s="63"/>
      <c r="QF82" s="63"/>
      <c r="QG82" s="63"/>
      <c r="QH82" s="63"/>
      <c r="QI82" s="63"/>
      <c r="QJ82" s="63"/>
      <c r="QK82" s="63"/>
      <c r="QL82" s="63"/>
      <c r="QM82" s="63"/>
      <c r="QN82" s="63"/>
      <c r="QO82" s="63"/>
      <c r="QP82" s="63"/>
      <c r="QQ82" s="63"/>
      <c r="QR82" s="63"/>
      <c r="QS82" s="63"/>
      <c r="QT82" s="63"/>
      <c r="QU82" s="63"/>
      <c r="QV82" s="63"/>
      <c r="QW82" s="63"/>
      <c r="QX82" s="63"/>
      <c r="QY82" s="63"/>
      <c r="QZ82" s="63"/>
      <c r="RA82" s="63"/>
      <c r="RB82" s="63"/>
      <c r="RC82" s="63"/>
      <c r="RD82" s="63"/>
      <c r="RE82" s="63"/>
      <c r="RF82" s="63"/>
      <c r="RG82" s="63"/>
      <c r="RH82" s="63"/>
      <c r="RI82" s="63"/>
      <c r="RJ82" s="63"/>
      <c r="RK82" s="63"/>
      <c r="RL82" s="63"/>
      <c r="RM82" s="63"/>
      <c r="RN82" s="63"/>
      <c r="RO82" s="63"/>
      <c r="RP82" s="63"/>
      <c r="RQ82" s="63"/>
      <c r="RR82" s="63"/>
      <c r="RS82" s="63"/>
      <c r="RT82" s="63"/>
      <c r="RU82" s="63"/>
      <c r="RV82" s="63"/>
      <c r="RW82" s="63"/>
      <c r="RX82" s="63"/>
      <c r="RY82" s="63"/>
      <c r="RZ82" s="63"/>
      <c r="SA82" s="63"/>
      <c r="SB82" s="63"/>
      <c r="SC82" s="63"/>
      <c r="SD82" s="63"/>
      <c r="SE82" s="63"/>
      <c r="SF82" s="63"/>
      <c r="SG82" s="63"/>
      <c r="SH82" s="63"/>
      <c r="SI82" s="63"/>
      <c r="SJ82" s="63"/>
      <c r="SK82" s="63"/>
      <c r="SL82" s="63"/>
      <c r="SM82" s="63"/>
      <c r="SN82" s="63"/>
      <c r="SO82" s="63"/>
      <c r="SP82" s="63"/>
      <c r="SQ82" s="63"/>
      <c r="SR82" s="63"/>
      <c r="SS82" s="63"/>
      <c r="ST82" s="63"/>
      <c r="SU82" s="63"/>
      <c r="SV82" s="63"/>
      <c r="SW82" s="63"/>
      <c r="SX82" s="63"/>
      <c r="SY82" s="63"/>
      <c r="SZ82" s="63"/>
      <c r="TA82" s="63"/>
      <c r="TB82" s="63"/>
      <c r="TC82" s="63"/>
      <c r="TD82" s="63"/>
      <c r="TE82" s="63"/>
      <c r="TF82" s="63"/>
      <c r="TG82" s="63"/>
      <c r="TH82" s="63"/>
      <c r="TI82" s="63"/>
      <c r="TJ82" s="63"/>
      <c r="TK82" s="63"/>
      <c r="TL82" s="63"/>
      <c r="TM82" s="63"/>
      <c r="TN82" s="63"/>
      <c r="TO82" s="63"/>
      <c r="TP82" s="63"/>
      <c r="TQ82" s="63"/>
      <c r="TR82" s="63"/>
      <c r="TS82" s="63"/>
      <c r="TT82" s="63"/>
      <c r="TU82" s="63"/>
      <c r="TV82" s="63"/>
      <c r="TW82" s="63"/>
      <c r="TX82" s="63"/>
      <c r="TY82" s="63"/>
      <c r="TZ82" s="63"/>
      <c r="UA82" s="63"/>
      <c r="UB82" s="63"/>
      <c r="UC82" s="63"/>
      <c r="UD82" s="63"/>
      <c r="UE82" s="63"/>
      <c r="UF82" s="63"/>
      <c r="UG82" s="63"/>
      <c r="UH82" s="63"/>
      <c r="UI82" s="63"/>
      <c r="UJ82" s="63"/>
      <c r="UK82" s="63"/>
      <c r="UL82" s="63"/>
      <c r="UM82" s="63"/>
      <c r="UN82" s="63"/>
      <c r="UO82" s="63"/>
      <c r="UP82" s="63"/>
      <c r="UQ82" s="63"/>
      <c r="UR82" s="63"/>
      <c r="US82" s="63"/>
      <c r="UT82" s="63"/>
      <c r="UU82" s="63"/>
      <c r="UV82" s="63"/>
      <c r="UW82" s="63"/>
      <c r="UX82" s="63"/>
      <c r="UY82" s="63"/>
      <c r="UZ82" s="63"/>
      <c r="VA82" s="63"/>
      <c r="VB82" s="63"/>
      <c r="VC82" s="63"/>
      <c r="VD82" s="63"/>
      <c r="VE82" s="63"/>
      <c r="VF82" s="63"/>
      <c r="VG82" s="63"/>
      <c r="VH82" s="63"/>
      <c r="VI82" s="63"/>
      <c r="VJ82" s="63"/>
      <c r="VK82" s="63"/>
      <c r="VL82" s="63"/>
      <c r="VM82" s="63"/>
      <c r="VN82" s="63"/>
      <c r="VO82" s="63"/>
      <c r="VP82" s="63"/>
      <c r="VQ82" s="63"/>
      <c r="VR82" s="63"/>
      <c r="VS82" s="63"/>
      <c r="VT82" s="63"/>
      <c r="VU82" s="63"/>
      <c r="VV82" s="63"/>
      <c r="VW82" s="63"/>
      <c r="VX82" s="63"/>
      <c r="VY82" s="63"/>
      <c r="VZ82" s="63"/>
      <c r="WA82" s="63"/>
      <c r="WB82" s="63"/>
      <c r="WC82" s="63"/>
      <c r="WD82" s="63"/>
      <c r="WE82" s="63"/>
      <c r="WF82" s="63"/>
      <c r="WG82" s="63"/>
      <c r="WH82" s="63"/>
      <c r="WI82" s="63"/>
      <c r="WJ82" s="63"/>
      <c r="WK82" s="63"/>
      <c r="WL82" s="63"/>
      <c r="WM82" s="63"/>
      <c r="WN82" s="63"/>
      <c r="WO82" s="63"/>
      <c r="WP82" s="63"/>
      <c r="WQ82" s="63"/>
      <c r="WR82" s="63"/>
      <c r="WS82" s="63"/>
      <c r="WT82" s="63"/>
      <c r="WU82" s="63"/>
      <c r="WV82" s="63"/>
      <c r="WW82" s="63"/>
      <c r="WX82" s="63"/>
      <c r="WY82" s="63"/>
      <c r="WZ82" s="63"/>
      <c r="XA82" s="63"/>
      <c r="XB82" s="63"/>
      <c r="XC82" s="63"/>
      <c r="XD82" s="63"/>
      <c r="XE82" s="63"/>
      <c r="XF82" s="63"/>
      <c r="XG82" s="63"/>
      <c r="XH82" s="63"/>
      <c r="XI82" s="63"/>
      <c r="XJ82" s="63"/>
      <c r="XK82" s="63"/>
      <c r="XL82" s="63"/>
      <c r="XM82" s="63"/>
      <c r="XN82" s="63"/>
      <c r="XO82" s="63"/>
      <c r="XP82" s="63"/>
      <c r="XQ82" s="63"/>
      <c r="XR82" s="63"/>
      <c r="XS82" s="63"/>
      <c r="XT82" s="63"/>
      <c r="XU82" s="63"/>
      <c r="XV82" s="63"/>
      <c r="XW82" s="63"/>
      <c r="XX82" s="63"/>
      <c r="XY82" s="63"/>
      <c r="XZ82" s="63"/>
      <c r="YA82" s="63"/>
      <c r="YB82" s="63"/>
      <c r="YC82" s="63"/>
      <c r="YD82" s="63"/>
      <c r="YE82" s="63"/>
      <c r="YF82" s="63"/>
      <c r="YG82" s="63"/>
      <c r="YH82" s="63"/>
      <c r="YI82" s="63"/>
      <c r="YJ82" s="63"/>
      <c r="YK82" s="63"/>
      <c r="YL82" s="63"/>
      <c r="YM82" s="63"/>
      <c r="YN82" s="63"/>
      <c r="YO82" s="63"/>
      <c r="YP82" s="63"/>
      <c r="YQ82" s="63"/>
      <c r="YR82" s="63"/>
      <c r="YS82" s="63"/>
      <c r="YT82" s="63"/>
      <c r="YU82" s="63"/>
      <c r="YV82" s="63"/>
      <c r="YW82" s="63"/>
      <c r="YX82" s="63"/>
      <c r="YY82" s="63"/>
      <c r="YZ82" s="63"/>
      <c r="ZA82" s="63"/>
      <c r="ZB82" s="63"/>
      <c r="ZC82" s="63"/>
      <c r="ZD82" s="63"/>
      <c r="ZE82" s="63"/>
      <c r="ZF82" s="63"/>
      <c r="ZG82" s="63"/>
      <c r="ZH82" s="63"/>
      <c r="ZI82" s="63"/>
      <c r="ZJ82" s="63"/>
      <c r="ZK82" s="63"/>
      <c r="ZL82" s="63"/>
      <c r="ZM82" s="63"/>
      <c r="ZN82" s="63"/>
      <c r="ZO82" s="63"/>
      <c r="ZP82" s="63"/>
      <c r="ZQ82" s="63"/>
      <c r="ZR82" s="63"/>
      <c r="ZS82" s="63"/>
      <c r="ZT82" s="63"/>
      <c r="ZU82" s="63"/>
      <c r="ZV82" s="63"/>
      <c r="ZW82" s="63"/>
      <c r="ZX82" s="63"/>
      <c r="ZY82" s="63"/>
      <c r="ZZ82" s="63"/>
      <c r="AAA82" s="63"/>
      <c r="AAB82" s="63"/>
      <c r="AAC82" s="63"/>
      <c r="AAD82" s="63"/>
      <c r="AAE82" s="63"/>
      <c r="AAF82" s="63"/>
      <c r="AAG82" s="63"/>
      <c r="AAH82" s="63"/>
      <c r="AAI82" s="63"/>
      <c r="AAJ82" s="63"/>
      <c r="AAK82" s="63"/>
      <c r="AAL82" s="63"/>
      <c r="AAM82" s="63"/>
      <c r="AAN82" s="63"/>
      <c r="AAO82" s="63"/>
      <c r="AAP82" s="63"/>
      <c r="AAQ82" s="63"/>
      <c r="AAR82" s="63"/>
      <c r="AAS82" s="63"/>
      <c r="AAT82" s="63"/>
      <c r="AAU82" s="63"/>
      <c r="AAV82" s="63"/>
      <c r="AAW82" s="63"/>
      <c r="AAX82" s="63"/>
      <c r="AAY82" s="63"/>
      <c r="AAZ82" s="63"/>
      <c r="ABA82" s="63"/>
      <c r="ABB82" s="63"/>
      <c r="ABC82" s="63"/>
      <c r="ABD82" s="63"/>
      <c r="ABE82" s="63"/>
      <c r="ABF82" s="63"/>
      <c r="ABG82" s="63"/>
      <c r="ABH82" s="63"/>
      <c r="ABI82" s="63"/>
      <c r="ABJ82" s="63"/>
      <c r="ABK82" s="63"/>
      <c r="ABL82" s="63"/>
      <c r="ABM82" s="63"/>
      <c r="ABN82" s="63"/>
      <c r="ABO82" s="63"/>
      <c r="ABP82" s="63"/>
      <c r="ABQ82" s="63"/>
      <c r="ABR82" s="63"/>
      <c r="ABS82" s="63"/>
      <c r="ABT82" s="63"/>
      <c r="ABU82" s="63"/>
      <c r="ABV82" s="63"/>
      <c r="ABW82" s="63"/>
      <c r="ABX82" s="63"/>
      <c r="ABY82" s="63"/>
      <c r="ABZ82" s="63"/>
      <c r="ACA82" s="63"/>
      <c r="ACB82" s="63"/>
      <c r="ACC82" s="63"/>
      <c r="ACD82" s="63"/>
      <c r="ACE82" s="63"/>
      <c r="ACF82" s="63"/>
      <c r="ACG82" s="63"/>
      <c r="ACH82" s="63"/>
      <c r="ACI82" s="63"/>
      <c r="ACJ82" s="63"/>
      <c r="ACK82" s="63"/>
      <c r="ACL82" s="63"/>
      <c r="ACM82" s="63"/>
      <c r="ACN82" s="63"/>
      <c r="ACO82" s="63"/>
      <c r="ACP82" s="63"/>
      <c r="ACQ82" s="63"/>
      <c r="ACR82" s="63"/>
      <c r="ACS82" s="63"/>
      <c r="ACT82" s="63"/>
      <c r="ACU82" s="63"/>
      <c r="ACV82" s="63"/>
      <c r="ACW82" s="63"/>
      <c r="ACX82" s="63"/>
      <c r="ACY82" s="63"/>
      <c r="ACZ82" s="63"/>
      <c r="ADA82" s="63"/>
      <c r="ADB82" s="63"/>
      <c r="ADC82" s="63"/>
      <c r="ADD82" s="63"/>
      <c r="ADE82" s="63"/>
      <c r="ADF82" s="63"/>
      <c r="ADG82" s="63"/>
      <c r="ADH82" s="63"/>
      <c r="ADI82" s="63"/>
      <c r="ADJ82" s="63"/>
      <c r="ADK82" s="63"/>
      <c r="ADL82" s="63"/>
      <c r="ADM82" s="63"/>
      <c r="ADN82" s="63"/>
      <c r="ADO82" s="63"/>
      <c r="ADP82" s="63"/>
      <c r="ADQ82" s="63"/>
      <c r="ADR82" s="63"/>
      <c r="ADS82" s="63"/>
      <c r="ADT82" s="63"/>
      <c r="ADU82" s="63"/>
      <c r="ADV82" s="63"/>
      <c r="ADW82" s="63"/>
      <c r="ADX82" s="63"/>
      <c r="ADY82" s="63"/>
      <c r="ADZ82" s="63"/>
      <c r="AEA82" s="63"/>
      <c r="AEB82" s="63"/>
      <c r="AEC82" s="63"/>
      <c r="AED82" s="63"/>
      <c r="AEE82" s="63"/>
      <c r="AEF82" s="63"/>
      <c r="AEG82" s="63"/>
      <c r="AEH82" s="63"/>
      <c r="AEI82" s="63"/>
      <c r="AEJ82" s="63"/>
      <c r="AEK82" s="63"/>
      <c r="AEL82" s="63"/>
      <c r="AEM82" s="63"/>
      <c r="AEN82" s="63"/>
      <c r="AEO82" s="63"/>
      <c r="AEP82" s="63"/>
      <c r="AEQ82" s="63"/>
      <c r="AER82" s="63"/>
      <c r="AES82" s="63"/>
      <c r="AET82" s="63"/>
      <c r="AEU82" s="63"/>
      <c r="AEV82" s="63"/>
      <c r="AEW82" s="63"/>
      <c r="AEX82" s="63"/>
      <c r="AEY82" s="63"/>
      <c r="AEZ82" s="63"/>
      <c r="AFA82" s="63"/>
      <c r="AFB82" s="63"/>
      <c r="AFC82" s="63"/>
      <c r="AFD82" s="63"/>
      <c r="AFE82" s="63"/>
      <c r="AFF82" s="63"/>
      <c r="AFG82" s="63"/>
      <c r="AFH82" s="63"/>
      <c r="AFI82" s="63"/>
      <c r="AFJ82" s="63"/>
      <c r="AFK82" s="63"/>
      <c r="AFL82" s="63"/>
      <c r="AFM82" s="63"/>
      <c r="AFN82" s="63"/>
      <c r="AFO82" s="63"/>
      <c r="AFP82" s="63"/>
      <c r="AFQ82" s="63"/>
      <c r="AFR82" s="63"/>
      <c r="AFS82" s="63"/>
      <c r="AFT82" s="63"/>
      <c r="AFU82" s="63"/>
      <c r="AFV82" s="63"/>
      <c r="AFW82" s="63"/>
      <c r="AFX82" s="63"/>
      <c r="AFY82" s="63"/>
      <c r="AFZ82" s="63"/>
      <c r="AGA82" s="63"/>
      <c r="AGB82" s="63"/>
      <c r="AGC82" s="63"/>
      <c r="AGD82" s="63"/>
      <c r="AGE82" s="63"/>
      <c r="AGF82" s="63"/>
      <c r="AGG82" s="63"/>
      <c r="AGH82" s="63"/>
      <c r="AGI82" s="63"/>
      <c r="AGJ82" s="63"/>
      <c r="AGK82" s="63"/>
      <c r="AGL82" s="63"/>
      <c r="AGM82" s="63"/>
      <c r="AGN82" s="63"/>
      <c r="AGO82" s="63"/>
      <c r="AGP82" s="63"/>
      <c r="AGQ82" s="63"/>
      <c r="AGR82" s="63"/>
      <c r="AGS82" s="63"/>
      <c r="AGT82" s="63"/>
      <c r="AGU82" s="63"/>
      <c r="AGV82" s="63"/>
      <c r="AGW82" s="63"/>
      <c r="AGX82" s="63"/>
      <c r="AGY82" s="63"/>
      <c r="AGZ82" s="63"/>
      <c r="AHA82" s="63"/>
      <c r="AHB82" s="63"/>
      <c r="AHC82" s="63"/>
      <c r="AHD82" s="63"/>
      <c r="AHE82" s="63"/>
      <c r="AHF82" s="63"/>
      <c r="AHG82" s="63"/>
      <c r="AHH82" s="63"/>
      <c r="AHI82" s="63"/>
      <c r="AHJ82" s="63"/>
      <c r="AHK82" s="63"/>
      <c r="AHL82" s="63"/>
      <c r="AHM82" s="63"/>
      <c r="AHN82" s="63"/>
      <c r="AHO82" s="63"/>
      <c r="AHP82" s="63"/>
      <c r="AHQ82" s="63"/>
      <c r="AHR82" s="63"/>
      <c r="AHS82" s="63"/>
      <c r="AHT82" s="63"/>
      <c r="AHU82" s="63"/>
      <c r="AHV82" s="63"/>
      <c r="AHW82" s="63"/>
      <c r="AHX82" s="63"/>
      <c r="AHY82" s="63"/>
      <c r="AHZ82" s="63"/>
      <c r="AIA82" s="63"/>
      <c r="AIB82" s="63"/>
      <c r="AIC82" s="63"/>
      <c r="AID82" s="63"/>
      <c r="AIE82" s="63"/>
      <c r="AIF82" s="63"/>
      <c r="AIG82" s="63"/>
      <c r="AIH82" s="63"/>
      <c r="AII82" s="63"/>
      <c r="AIJ82" s="63"/>
      <c r="AIK82" s="63"/>
      <c r="AIL82" s="63"/>
      <c r="AIM82" s="63"/>
      <c r="AIN82" s="63"/>
      <c r="AIO82" s="63"/>
      <c r="AIP82" s="63"/>
      <c r="AIQ82" s="63"/>
      <c r="AIR82" s="63"/>
      <c r="AIS82" s="63"/>
      <c r="AIT82" s="63"/>
      <c r="AIU82" s="63"/>
      <c r="AIV82" s="63"/>
      <c r="AIW82" s="63"/>
      <c r="AIX82" s="63"/>
      <c r="AIY82" s="63"/>
      <c r="AIZ82" s="63"/>
      <c r="AJA82" s="63"/>
      <c r="AJB82" s="63"/>
      <c r="AJC82" s="63"/>
      <c r="AJD82" s="63"/>
      <c r="AJE82" s="63"/>
      <c r="AJF82" s="63"/>
      <c r="AJG82" s="63"/>
      <c r="AJH82" s="63"/>
      <c r="AJI82" s="63"/>
      <c r="AJJ82" s="63"/>
      <c r="AJK82" s="63"/>
      <c r="AJL82" s="63"/>
      <c r="AJM82" s="63"/>
      <c r="AJN82" s="63"/>
      <c r="AJO82" s="63"/>
      <c r="AJP82" s="63"/>
      <c r="AJQ82" s="63"/>
      <c r="AJR82" s="63"/>
      <c r="AJS82" s="63"/>
      <c r="AJT82" s="63"/>
      <c r="AJU82" s="63"/>
      <c r="AJV82" s="63"/>
      <c r="AJW82" s="63"/>
      <c r="AJX82" s="63"/>
      <c r="AJY82" s="63"/>
      <c r="AJZ82" s="63"/>
      <c r="AKA82" s="63"/>
      <c r="AKB82" s="63"/>
      <c r="AKC82" s="63"/>
      <c r="AKD82" s="63"/>
      <c r="AKE82" s="63"/>
      <c r="AKF82" s="63"/>
      <c r="AKG82" s="63"/>
      <c r="AKH82" s="63"/>
      <c r="AKI82" s="63"/>
      <c r="AKJ82" s="63"/>
      <c r="AKK82" s="63"/>
      <c r="AKL82" s="63"/>
      <c r="AKM82" s="63"/>
      <c r="AKN82" s="63"/>
      <c r="AKO82" s="63"/>
      <c r="AKP82" s="63"/>
      <c r="AKQ82" s="63"/>
      <c r="AKR82" s="63"/>
      <c r="AKS82" s="63"/>
      <c r="AKT82" s="63"/>
      <c r="AKU82" s="63"/>
      <c r="AKV82" s="63"/>
      <c r="AKW82" s="63"/>
      <c r="AKX82" s="63"/>
      <c r="AKY82" s="63"/>
      <c r="AKZ82" s="63"/>
      <c r="ALA82" s="63"/>
      <c r="ALB82" s="63"/>
      <c r="ALC82" s="63"/>
      <c r="ALD82" s="63"/>
      <c r="ALE82" s="63"/>
      <c r="ALF82" s="63"/>
      <c r="ALG82" s="63"/>
      <c r="ALH82" s="63"/>
      <c r="ALI82" s="63"/>
      <c r="ALJ82" s="63"/>
      <c r="ALK82" s="63"/>
      <c r="ALL82" s="63"/>
      <c r="ALM82" s="63"/>
      <c r="ALN82" s="63"/>
      <c r="ALO82" s="63"/>
      <c r="ALP82" s="63"/>
      <c r="ALQ82" s="63"/>
      <c r="ALR82" s="63"/>
      <c r="ALS82" s="63"/>
      <c r="ALT82" s="63"/>
      <c r="ALU82" s="63"/>
      <c r="ALV82" s="63"/>
      <c r="ALW82" s="63"/>
      <c r="ALX82" s="63"/>
      <c r="ALY82" s="63"/>
      <c r="ALZ82" s="63"/>
      <c r="AMA82" s="63"/>
      <c r="AMB82" s="63"/>
      <c r="AMC82" s="63"/>
      <c r="AMD82" s="63"/>
      <c r="AME82" s="63"/>
      <c r="AMF82" s="63"/>
      <c r="AMG82" s="63"/>
      <c r="AMH82" s="63"/>
      <c r="AMI82" s="63"/>
      <c r="AMJ82" s="63"/>
      <c r="AMK82" s="63"/>
      <c r="AML82" s="63"/>
      <c r="AMM82" s="63"/>
      <c r="AMN82" s="63"/>
      <c r="AMO82" s="63"/>
      <c r="AMP82" s="63"/>
      <c r="AMQ82" s="63"/>
      <c r="AMR82" s="63"/>
      <c r="AMS82" s="63"/>
      <c r="AMT82" s="63"/>
      <c r="AMU82" s="63"/>
      <c r="AMV82" s="63"/>
      <c r="AMW82" s="63"/>
      <c r="AMX82" s="63"/>
      <c r="AMY82" s="63"/>
      <c r="AMZ82" s="63"/>
      <c r="ANA82" s="63"/>
      <c r="ANB82" s="63"/>
      <c r="ANC82" s="63"/>
      <c r="AND82" s="63"/>
      <c r="ANE82" s="63"/>
      <c r="ANF82" s="63"/>
      <c r="ANG82" s="63"/>
      <c r="ANH82" s="63"/>
      <c r="ANI82" s="63"/>
      <c r="ANJ82" s="63"/>
      <c r="ANK82" s="63"/>
      <c r="ANL82" s="63"/>
      <c r="ANM82" s="63"/>
      <c r="ANN82" s="63"/>
      <c r="ANO82" s="63"/>
      <c r="ANP82" s="63"/>
      <c r="ANQ82" s="63"/>
      <c r="ANR82" s="63"/>
      <c r="ANS82" s="63"/>
      <c r="ANT82" s="63"/>
      <c r="ANU82" s="63"/>
      <c r="ANV82" s="63"/>
      <c r="ANW82" s="63"/>
      <c r="ANX82" s="63"/>
      <c r="ANY82" s="63"/>
      <c r="ANZ82" s="63"/>
      <c r="AOA82" s="63"/>
      <c r="AOB82" s="63"/>
      <c r="AOC82" s="63"/>
      <c r="AOD82" s="63"/>
      <c r="AOE82" s="63"/>
      <c r="AOF82" s="63"/>
      <c r="AOG82" s="63"/>
      <c r="AOH82" s="63"/>
      <c r="AOI82" s="63"/>
      <c r="AOJ82" s="63"/>
      <c r="AOK82" s="63"/>
      <c r="AOL82" s="63"/>
      <c r="AOM82" s="63"/>
      <c r="AON82" s="63"/>
      <c r="AOO82" s="63"/>
      <c r="AOP82" s="63"/>
      <c r="AOQ82" s="63"/>
      <c r="AOR82" s="63"/>
      <c r="AOS82" s="63"/>
      <c r="AOT82" s="63"/>
      <c r="AOU82" s="63"/>
      <c r="AOV82" s="63"/>
      <c r="AOW82" s="63"/>
      <c r="AOX82" s="63"/>
      <c r="AOY82" s="63"/>
      <c r="AOZ82" s="63"/>
      <c r="APA82" s="63"/>
      <c r="APB82" s="63"/>
      <c r="APC82" s="63"/>
      <c r="APD82" s="63"/>
      <c r="APE82" s="63"/>
      <c r="APF82" s="63"/>
      <c r="APG82" s="63"/>
      <c r="APH82" s="63"/>
      <c r="API82" s="63"/>
      <c r="APJ82" s="63"/>
      <c r="APK82" s="63"/>
      <c r="APL82" s="63"/>
      <c r="APM82" s="63"/>
      <c r="APN82" s="63"/>
      <c r="APO82" s="63"/>
      <c r="APP82" s="63"/>
      <c r="APQ82" s="63"/>
      <c r="APR82" s="63"/>
      <c r="APS82" s="63"/>
      <c r="APT82" s="63"/>
      <c r="APU82" s="63"/>
      <c r="APV82" s="63"/>
      <c r="APW82" s="63"/>
      <c r="APX82" s="63"/>
      <c r="APY82" s="63"/>
      <c r="APZ82" s="63"/>
      <c r="AQA82" s="63"/>
      <c r="AQB82" s="63"/>
      <c r="AQC82" s="63"/>
      <c r="AQD82" s="63"/>
      <c r="AQE82" s="63"/>
      <c r="AQF82" s="63"/>
      <c r="AQG82" s="63"/>
      <c r="AQH82" s="63"/>
      <c r="AQI82" s="63"/>
      <c r="AQJ82" s="63"/>
      <c r="AQK82" s="63"/>
      <c r="AQL82" s="63"/>
      <c r="AQM82" s="63"/>
      <c r="AQN82" s="63"/>
      <c r="AQO82" s="63"/>
      <c r="AQP82" s="63"/>
      <c r="AQQ82" s="63"/>
      <c r="AQR82" s="63"/>
      <c r="AQS82" s="63"/>
      <c r="AQT82" s="63"/>
      <c r="AQU82" s="63"/>
      <c r="AQV82" s="63"/>
      <c r="AQW82" s="63"/>
      <c r="AQX82" s="63"/>
      <c r="AQY82" s="63"/>
      <c r="AQZ82" s="63"/>
      <c r="ARA82" s="63"/>
      <c r="ARB82" s="63"/>
      <c r="ARC82" s="63"/>
      <c r="ARD82" s="63"/>
      <c r="ARE82" s="63"/>
      <c r="ARF82" s="63"/>
      <c r="ARG82" s="63"/>
      <c r="ARH82" s="63"/>
      <c r="ARI82" s="63"/>
      <c r="ARJ82" s="63"/>
      <c r="ARK82" s="63"/>
      <c r="ARL82" s="63"/>
      <c r="ARM82" s="63"/>
      <c r="ARN82" s="63"/>
      <c r="ARO82" s="63"/>
      <c r="ARP82" s="63"/>
      <c r="ARQ82" s="63"/>
      <c r="ARR82" s="63"/>
      <c r="ARS82" s="63"/>
      <c r="ART82" s="63"/>
      <c r="ARU82" s="63"/>
      <c r="ARV82" s="63"/>
      <c r="ARW82" s="63"/>
      <c r="ARX82" s="63"/>
      <c r="ARY82" s="63"/>
      <c r="ARZ82" s="63"/>
      <c r="ASA82" s="63"/>
      <c r="ASB82" s="63"/>
      <c r="ASC82" s="63"/>
      <c r="ASD82" s="63"/>
      <c r="ASE82" s="63"/>
      <c r="ASF82" s="63"/>
      <c r="ASG82" s="63"/>
      <c r="ASH82" s="63"/>
      <c r="ASI82" s="63"/>
      <c r="ASJ82" s="63"/>
      <c r="ASK82" s="63"/>
      <c r="ASL82" s="63"/>
      <c r="ASM82" s="63"/>
      <c r="ASN82" s="63"/>
      <c r="ASO82" s="63"/>
      <c r="ASP82" s="63"/>
      <c r="ASQ82" s="63"/>
      <c r="ASR82" s="63"/>
      <c r="ASS82" s="63"/>
      <c r="AST82" s="63"/>
      <c r="ASU82" s="63"/>
      <c r="ASV82" s="63"/>
      <c r="ASW82" s="63"/>
      <c r="ASX82" s="63"/>
      <c r="ASY82" s="63"/>
      <c r="ASZ82" s="63"/>
      <c r="ATA82" s="63"/>
      <c r="ATB82" s="63"/>
      <c r="ATC82" s="63"/>
      <c r="ATD82" s="63"/>
      <c r="ATE82" s="63"/>
      <c r="ATF82" s="63"/>
      <c r="ATG82" s="63"/>
      <c r="ATH82" s="63"/>
      <c r="ATI82" s="63"/>
      <c r="ATJ82" s="63"/>
      <c r="ATK82" s="63"/>
      <c r="ATL82" s="63"/>
      <c r="ATM82" s="63"/>
      <c r="ATN82" s="63"/>
      <c r="ATO82" s="63"/>
      <c r="ATP82" s="63"/>
      <c r="ATQ82" s="63"/>
      <c r="ATR82" s="63"/>
      <c r="ATS82" s="63"/>
      <c r="ATT82" s="63"/>
      <c r="ATU82" s="63"/>
      <c r="ATV82" s="63"/>
      <c r="ATW82" s="63"/>
      <c r="ATX82" s="63"/>
      <c r="ATY82" s="63"/>
      <c r="ATZ82" s="63"/>
      <c r="AUA82" s="63"/>
      <c r="AUB82" s="63"/>
      <c r="AUC82" s="63"/>
      <c r="AUD82" s="63"/>
      <c r="AUE82" s="63"/>
      <c r="AUF82" s="63"/>
      <c r="AUG82" s="63"/>
      <c r="AUH82" s="63"/>
      <c r="AUI82" s="63"/>
      <c r="AUJ82" s="63"/>
      <c r="AUK82" s="63"/>
      <c r="AUL82" s="63"/>
      <c r="AUM82" s="63"/>
      <c r="AUN82" s="63"/>
      <c r="AUO82" s="63"/>
      <c r="AUP82" s="63"/>
      <c r="AUQ82" s="63"/>
      <c r="AUR82" s="63"/>
      <c r="AUS82" s="63"/>
      <c r="AUT82" s="63"/>
      <c r="AUU82" s="63"/>
      <c r="AUV82" s="63"/>
      <c r="AUW82" s="63"/>
      <c r="AUX82" s="63"/>
      <c r="AUY82" s="63"/>
      <c r="AUZ82" s="63"/>
      <c r="AVA82" s="63"/>
      <c r="AVB82" s="63"/>
      <c r="AVC82" s="63"/>
      <c r="AVD82" s="63"/>
      <c r="AVE82" s="63"/>
      <c r="AVF82" s="63"/>
      <c r="AVG82" s="63"/>
      <c r="AVH82" s="63"/>
      <c r="AVI82" s="63"/>
      <c r="AVJ82" s="63"/>
      <c r="AVK82" s="63"/>
      <c r="AVL82" s="63"/>
      <c r="AVM82" s="63"/>
      <c r="AVN82" s="63"/>
      <c r="AVO82" s="63"/>
      <c r="AVP82" s="63"/>
      <c r="AVQ82" s="63"/>
      <c r="AVR82" s="63"/>
      <c r="AVS82" s="63"/>
      <c r="AVT82" s="63"/>
      <c r="AVU82" s="63"/>
      <c r="AVV82" s="63"/>
      <c r="AVW82" s="63"/>
      <c r="AVX82" s="63"/>
      <c r="AVY82" s="63"/>
      <c r="AVZ82" s="63"/>
      <c r="AWA82" s="63"/>
      <c r="AWB82" s="63"/>
      <c r="AWC82" s="63"/>
      <c r="AWD82" s="63"/>
      <c r="AWE82" s="63"/>
      <c r="AWF82" s="63"/>
      <c r="AWG82" s="63"/>
      <c r="AWH82" s="63"/>
      <c r="AWI82" s="63"/>
      <c r="AWJ82" s="63"/>
      <c r="AWK82" s="63"/>
      <c r="AWL82" s="63"/>
      <c r="AWM82" s="63"/>
      <c r="AWN82" s="63"/>
      <c r="AWO82" s="63"/>
      <c r="AWP82" s="63"/>
      <c r="AWQ82" s="63"/>
      <c r="AWR82" s="63"/>
      <c r="AWS82" s="63"/>
      <c r="AWT82" s="63"/>
      <c r="AWU82" s="63"/>
      <c r="AWV82" s="63"/>
      <c r="AWW82" s="63"/>
      <c r="AWX82" s="63"/>
      <c r="AWY82" s="63"/>
      <c r="AWZ82" s="63"/>
      <c r="AXA82" s="63"/>
      <c r="AXB82" s="63"/>
      <c r="AXC82" s="63"/>
      <c r="AXD82" s="63"/>
      <c r="AXE82" s="63"/>
      <c r="AXF82" s="63"/>
      <c r="AXG82" s="63"/>
      <c r="AXH82" s="63"/>
      <c r="AXI82" s="63"/>
      <c r="AXJ82" s="63"/>
      <c r="AXK82" s="63"/>
      <c r="AXL82" s="63"/>
      <c r="AXM82" s="63"/>
      <c r="AXN82" s="63"/>
      <c r="AXO82" s="63"/>
      <c r="AXP82" s="63"/>
      <c r="AXQ82" s="63"/>
      <c r="AXR82" s="63"/>
      <c r="AXS82" s="63"/>
      <c r="AXT82" s="63"/>
      <c r="AXU82" s="63"/>
      <c r="AXV82" s="63"/>
      <c r="AXW82" s="63"/>
      <c r="AXX82" s="63"/>
      <c r="AXY82" s="63"/>
      <c r="AXZ82" s="63"/>
      <c r="AYA82" s="63"/>
      <c r="AYB82" s="63"/>
      <c r="AYC82" s="63"/>
      <c r="AYD82" s="63"/>
      <c r="AYE82" s="63"/>
      <c r="AYF82" s="63"/>
      <c r="AYG82" s="63"/>
      <c r="AYH82" s="63"/>
      <c r="AYI82" s="63"/>
      <c r="AYJ82" s="63"/>
      <c r="AYK82" s="63"/>
      <c r="AYL82" s="63"/>
      <c r="AYM82" s="63"/>
      <c r="AYN82" s="63"/>
      <c r="AYO82" s="63"/>
      <c r="AYP82" s="63"/>
      <c r="AYQ82" s="63"/>
      <c r="AYR82" s="63"/>
      <c r="AYS82" s="63"/>
      <c r="AYT82" s="63"/>
      <c r="AYU82" s="63"/>
      <c r="AYV82" s="63"/>
      <c r="AYW82" s="63"/>
      <c r="AYX82" s="63"/>
      <c r="AYY82" s="63"/>
      <c r="AYZ82" s="63"/>
      <c r="AZA82" s="63"/>
      <c r="AZB82" s="63"/>
      <c r="AZC82" s="63"/>
      <c r="AZD82" s="63"/>
      <c r="AZE82" s="63"/>
      <c r="AZF82" s="63"/>
      <c r="AZG82" s="63"/>
      <c r="AZH82" s="63"/>
      <c r="AZI82" s="63"/>
      <c r="AZJ82" s="63"/>
      <c r="AZK82" s="63"/>
      <c r="AZL82" s="63"/>
      <c r="AZM82" s="63"/>
      <c r="AZN82" s="63"/>
      <c r="AZO82" s="63"/>
      <c r="AZP82" s="63"/>
      <c r="AZQ82" s="63"/>
      <c r="AZR82" s="63"/>
      <c r="AZS82" s="63"/>
      <c r="AZT82" s="63"/>
      <c r="AZU82" s="63"/>
      <c r="AZV82" s="63"/>
      <c r="AZW82" s="63"/>
      <c r="AZX82" s="63"/>
      <c r="AZY82" s="63"/>
      <c r="AZZ82" s="63"/>
      <c r="BAA82" s="63"/>
      <c r="BAB82" s="63"/>
      <c r="BAC82" s="63"/>
      <c r="BAD82" s="63"/>
      <c r="BAE82" s="63"/>
      <c r="BAF82" s="63"/>
      <c r="BAG82" s="63"/>
      <c r="BAH82" s="63"/>
      <c r="BAI82" s="63"/>
      <c r="BAJ82" s="63"/>
      <c r="BAK82" s="63"/>
      <c r="BAL82" s="63"/>
      <c r="BAM82" s="63"/>
      <c r="BAN82" s="63"/>
      <c r="BAO82" s="63"/>
      <c r="BAP82" s="63"/>
      <c r="BAQ82" s="63"/>
      <c r="BAR82" s="63"/>
      <c r="BAS82" s="63"/>
      <c r="BAT82" s="63"/>
      <c r="BAU82" s="63"/>
      <c r="BAV82" s="63"/>
      <c r="BAW82" s="63"/>
      <c r="BAX82" s="63"/>
      <c r="BAY82" s="63"/>
      <c r="BAZ82" s="63"/>
      <c r="BBA82" s="63"/>
      <c r="BBB82" s="63"/>
      <c r="BBC82" s="63"/>
      <c r="BBD82" s="63"/>
      <c r="BBE82" s="63"/>
      <c r="BBF82" s="63"/>
      <c r="BBG82" s="63"/>
      <c r="BBH82" s="63"/>
      <c r="BBI82" s="63"/>
      <c r="BBJ82" s="63"/>
      <c r="BBK82" s="63"/>
      <c r="BBL82" s="63"/>
      <c r="BBM82" s="63"/>
      <c r="BBN82" s="63"/>
      <c r="BBO82" s="63"/>
      <c r="BBP82" s="63"/>
      <c r="BBQ82" s="63"/>
      <c r="BBR82" s="63"/>
      <c r="BBS82" s="63"/>
      <c r="BBT82" s="63"/>
      <c r="BBU82" s="63"/>
      <c r="BBV82" s="63"/>
      <c r="BBW82" s="63"/>
      <c r="BBX82" s="63"/>
      <c r="BBY82" s="63"/>
      <c r="BBZ82" s="63"/>
      <c r="BCA82" s="63"/>
      <c r="BCB82" s="63"/>
      <c r="BCC82" s="63"/>
      <c r="BCD82" s="63"/>
      <c r="BCE82" s="63"/>
      <c r="BCF82" s="63"/>
      <c r="BCG82" s="63"/>
      <c r="BCH82" s="63"/>
      <c r="BCI82" s="63"/>
      <c r="BCJ82" s="63"/>
      <c r="BCK82" s="63"/>
      <c r="BCL82" s="63"/>
      <c r="BCM82" s="63"/>
      <c r="BCN82" s="63"/>
      <c r="BCO82" s="63"/>
      <c r="BCP82" s="63"/>
      <c r="BCQ82" s="63"/>
      <c r="BCR82" s="63"/>
      <c r="BCS82" s="63"/>
      <c r="BCT82" s="63"/>
      <c r="BCU82" s="63"/>
      <c r="BCV82" s="63"/>
      <c r="BCW82" s="63"/>
      <c r="BCX82" s="63"/>
      <c r="BCY82" s="63"/>
      <c r="BCZ82" s="63"/>
      <c r="BDA82" s="63"/>
      <c r="BDB82" s="63"/>
      <c r="BDC82" s="63"/>
      <c r="BDD82" s="63"/>
      <c r="BDE82" s="63"/>
      <c r="BDF82" s="63"/>
      <c r="BDG82" s="63"/>
      <c r="BDH82" s="63"/>
      <c r="BDI82" s="63"/>
      <c r="BDJ82" s="63"/>
      <c r="BDK82" s="63"/>
      <c r="BDL82" s="63"/>
      <c r="BDM82" s="63"/>
      <c r="BDN82" s="63"/>
      <c r="BDO82" s="63"/>
      <c r="BDP82" s="63"/>
      <c r="BDQ82" s="63"/>
      <c r="BDR82" s="63"/>
      <c r="BDS82" s="63"/>
      <c r="BDT82" s="63"/>
      <c r="BDU82" s="63"/>
      <c r="BDV82" s="63"/>
      <c r="BDW82" s="63"/>
      <c r="BDX82" s="63"/>
      <c r="BDY82" s="63"/>
      <c r="BDZ82" s="63"/>
      <c r="BEA82" s="63"/>
      <c r="BEB82" s="63"/>
      <c r="BEC82" s="63"/>
      <c r="BED82" s="63"/>
      <c r="BEE82" s="63"/>
      <c r="BEF82" s="63"/>
      <c r="BEG82" s="63"/>
      <c r="BEH82" s="63"/>
      <c r="BEI82" s="63"/>
      <c r="BEJ82" s="63"/>
      <c r="BEK82" s="63"/>
      <c r="BEL82" s="63"/>
      <c r="BEM82" s="63"/>
      <c r="BEN82" s="63"/>
      <c r="BEO82" s="63"/>
      <c r="BEP82" s="63"/>
      <c r="BEQ82" s="63"/>
      <c r="BER82" s="63"/>
      <c r="BES82" s="63"/>
      <c r="BET82" s="63"/>
      <c r="BEU82" s="63"/>
      <c r="BEV82" s="63"/>
      <c r="BEW82" s="63"/>
      <c r="BEX82" s="63"/>
      <c r="BEY82" s="63"/>
      <c r="BEZ82" s="63"/>
      <c r="BFA82" s="63"/>
      <c r="BFB82" s="63"/>
      <c r="BFC82" s="63"/>
      <c r="BFD82" s="63"/>
      <c r="BFE82" s="63"/>
      <c r="BFF82" s="63"/>
      <c r="BFG82" s="63"/>
      <c r="BFH82" s="63"/>
      <c r="BFI82" s="63"/>
      <c r="BFJ82" s="63"/>
      <c r="BFK82" s="63"/>
      <c r="BFL82" s="63"/>
      <c r="BFM82" s="63"/>
      <c r="BFN82" s="63"/>
      <c r="BFO82" s="63"/>
      <c r="BFP82" s="63"/>
      <c r="BFQ82" s="63"/>
      <c r="BFR82" s="63"/>
      <c r="BFS82" s="63"/>
      <c r="BFT82" s="63"/>
      <c r="BFU82" s="63"/>
      <c r="BFV82" s="63"/>
      <c r="BFW82" s="63"/>
      <c r="BFX82" s="63"/>
      <c r="BFY82" s="63"/>
      <c r="BFZ82" s="63"/>
      <c r="BGA82" s="63"/>
      <c r="BGB82" s="63"/>
      <c r="BGC82" s="63"/>
      <c r="BGD82" s="63"/>
      <c r="BGE82" s="63"/>
      <c r="BGF82" s="63"/>
      <c r="BGG82" s="63"/>
      <c r="BGH82" s="63"/>
      <c r="BGI82" s="63"/>
      <c r="BGJ82" s="63"/>
      <c r="BGK82" s="63"/>
      <c r="BGL82" s="63"/>
      <c r="BGM82" s="63"/>
      <c r="BGN82" s="63"/>
      <c r="BGO82" s="63"/>
      <c r="BGP82" s="63"/>
      <c r="BGQ82" s="63"/>
      <c r="BGR82" s="63"/>
      <c r="BGS82" s="63"/>
      <c r="BGT82" s="63"/>
      <c r="BGU82" s="63"/>
      <c r="BGV82" s="63"/>
      <c r="BGW82" s="63"/>
      <c r="BGX82" s="63"/>
      <c r="BGY82" s="63"/>
      <c r="BGZ82" s="63"/>
      <c r="BHA82" s="63"/>
      <c r="BHB82" s="63"/>
      <c r="BHC82" s="63"/>
      <c r="BHD82" s="63"/>
      <c r="BHE82" s="63"/>
      <c r="BHF82" s="63"/>
      <c r="BHG82" s="63"/>
      <c r="BHH82" s="63"/>
      <c r="BHI82" s="63"/>
      <c r="BHJ82" s="63"/>
      <c r="BHK82" s="63"/>
      <c r="BHL82" s="63"/>
      <c r="BHM82" s="63"/>
      <c r="BHN82" s="63"/>
      <c r="BHO82" s="63"/>
      <c r="BHP82" s="63"/>
      <c r="BHQ82" s="63"/>
      <c r="BHR82" s="63"/>
      <c r="BHS82" s="63"/>
      <c r="BHT82" s="63"/>
      <c r="BHU82" s="63"/>
      <c r="BHV82" s="63"/>
      <c r="BHW82" s="63"/>
      <c r="BHX82" s="63"/>
      <c r="BHY82" s="63"/>
      <c r="BHZ82" s="63"/>
      <c r="BIA82" s="63"/>
      <c r="BIB82" s="63"/>
      <c r="BIC82" s="63"/>
      <c r="BID82" s="63"/>
      <c r="BIE82" s="63"/>
      <c r="BIF82" s="63"/>
      <c r="BIG82" s="63"/>
      <c r="BIH82" s="63"/>
      <c r="BII82" s="63"/>
      <c r="BIJ82" s="63"/>
      <c r="BIK82" s="63"/>
      <c r="BIL82" s="63"/>
      <c r="BIM82" s="63"/>
      <c r="BIN82" s="63"/>
      <c r="BIO82" s="63"/>
      <c r="BIP82" s="63"/>
      <c r="BIQ82" s="63"/>
      <c r="BIR82" s="63"/>
      <c r="BIS82" s="63"/>
      <c r="BIT82" s="63"/>
      <c r="BIU82" s="63"/>
      <c r="BIV82" s="63"/>
      <c r="BIW82" s="63"/>
      <c r="BIX82" s="63"/>
      <c r="BIY82" s="63"/>
      <c r="BIZ82" s="63"/>
      <c r="BJA82" s="63"/>
      <c r="BJB82" s="63"/>
      <c r="BJC82" s="63"/>
      <c r="BJD82" s="63"/>
      <c r="BJE82" s="63"/>
      <c r="BJF82" s="63"/>
      <c r="BJG82" s="63"/>
      <c r="BJH82" s="63"/>
      <c r="BJI82" s="63"/>
      <c r="BJJ82" s="63"/>
      <c r="BJK82" s="63"/>
      <c r="BJL82" s="63"/>
      <c r="BJM82" s="63"/>
      <c r="BJN82" s="63"/>
      <c r="BJO82" s="63"/>
      <c r="BJP82" s="63"/>
      <c r="BJQ82" s="63"/>
      <c r="BJR82" s="63"/>
      <c r="BJS82" s="63"/>
      <c r="BJT82" s="63"/>
      <c r="BJU82" s="63"/>
      <c r="BJV82" s="63"/>
      <c r="BJW82" s="63"/>
      <c r="BJX82" s="63"/>
      <c r="BJY82" s="63"/>
      <c r="BJZ82" s="63"/>
      <c r="BKA82" s="63"/>
      <c r="BKB82" s="63"/>
      <c r="BKC82" s="63"/>
      <c r="BKD82" s="63"/>
      <c r="BKE82" s="63"/>
      <c r="BKF82" s="63"/>
      <c r="BKG82" s="63"/>
      <c r="BKH82" s="63"/>
      <c r="BKI82" s="63"/>
      <c r="BKJ82" s="63"/>
      <c r="BKK82" s="63"/>
      <c r="BKL82" s="63"/>
      <c r="BKM82" s="63"/>
      <c r="BKN82" s="63"/>
      <c r="BKO82" s="63"/>
      <c r="BKP82" s="63"/>
      <c r="BKQ82" s="63"/>
      <c r="BKR82" s="63"/>
      <c r="BKS82" s="63"/>
      <c r="BKT82" s="63"/>
      <c r="BKU82" s="63"/>
      <c r="BKV82" s="63"/>
      <c r="BKW82" s="63"/>
      <c r="BKX82" s="63"/>
      <c r="BKY82" s="63"/>
      <c r="BKZ82" s="63"/>
      <c r="BLA82" s="63"/>
      <c r="BLB82" s="63"/>
      <c r="BLC82" s="63"/>
      <c r="BLD82" s="63"/>
      <c r="BLE82" s="63"/>
      <c r="BLF82" s="63"/>
      <c r="BLG82" s="63"/>
      <c r="BLH82" s="63"/>
      <c r="BLI82" s="63"/>
      <c r="BLJ82" s="63"/>
      <c r="BLK82" s="63"/>
      <c r="BLL82" s="63"/>
      <c r="BLM82" s="63"/>
      <c r="BLN82" s="63"/>
      <c r="BLO82" s="63"/>
      <c r="BLP82" s="63"/>
      <c r="BLQ82" s="63"/>
      <c r="BLR82" s="63"/>
      <c r="BLS82" s="63"/>
      <c r="BLT82" s="63"/>
      <c r="BLU82" s="63"/>
      <c r="BLV82" s="63"/>
      <c r="BLW82" s="63"/>
      <c r="BLX82" s="63"/>
      <c r="BLY82" s="63"/>
      <c r="BLZ82" s="63"/>
      <c r="BMA82" s="63"/>
      <c r="BMB82" s="63"/>
      <c r="BMC82" s="63"/>
      <c r="BMD82" s="63"/>
      <c r="BME82" s="63"/>
      <c r="BMF82" s="63"/>
      <c r="BMG82" s="63"/>
      <c r="BMH82" s="63"/>
      <c r="BMI82" s="63"/>
      <c r="BMJ82" s="63"/>
      <c r="BMK82" s="63"/>
      <c r="BML82" s="63"/>
      <c r="BMM82" s="63"/>
      <c r="BMN82" s="63"/>
      <c r="BMO82" s="63"/>
      <c r="BMP82" s="63"/>
      <c r="BMQ82" s="63"/>
      <c r="BMR82" s="63"/>
      <c r="BMS82" s="63"/>
      <c r="BMT82" s="63"/>
      <c r="BMU82" s="63"/>
      <c r="BMV82" s="63"/>
      <c r="BMW82" s="63"/>
      <c r="BMX82" s="63"/>
      <c r="BMY82" s="63"/>
      <c r="BMZ82" s="63"/>
      <c r="BNA82" s="63"/>
      <c r="BNB82" s="63"/>
      <c r="BNC82" s="63"/>
      <c r="BND82" s="63"/>
      <c r="BNE82" s="63"/>
      <c r="BNF82" s="63"/>
      <c r="BNG82" s="63"/>
      <c r="BNH82" s="63"/>
      <c r="BNI82" s="63"/>
      <c r="BNJ82" s="63"/>
      <c r="BNK82" s="63"/>
      <c r="BNL82" s="63"/>
      <c r="BNM82" s="63"/>
      <c r="BNN82" s="63"/>
      <c r="BNO82" s="63"/>
      <c r="BNP82" s="63"/>
      <c r="BNQ82" s="63"/>
      <c r="BNR82" s="63"/>
      <c r="BNS82" s="63"/>
      <c r="BNT82" s="63"/>
      <c r="BNU82" s="63"/>
      <c r="BNV82" s="63"/>
      <c r="BNW82" s="63"/>
      <c r="BNX82" s="63"/>
      <c r="BNY82" s="63"/>
      <c r="BNZ82" s="63"/>
      <c r="BOA82" s="63"/>
      <c r="BOB82" s="63"/>
      <c r="BOC82" s="63"/>
      <c r="BOD82" s="63"/>
      <c r="BOE82" s="63"/>
      <c r="BOF82" s="63"/>
      <c r="BOG82" s="63"/>
      <c r="BOH82" s="63"/>
      <c r="BOI82" s="63"/>
      <c r="BOJ82" s="63"/>
      <c r="BOK82" s="63"/>
      <c r="BOL82" s="63"/>
      <c r="BOM82" s="63"/>
      <c r="BON82" s="63"/>
      <c r="BOO82" s="63"/>
      <c r="BOP82" s="63"/>
      <c r="BOQ82" s="63"/>
      <c r="BOR82" s="63"/>
      <c r="BOS82" s="63"/>
      <c r="BOT82" s="63"/>
      <c r="BOU82" s="63"/>
      <c r="BOV82" s="63"/>
      <c r="BOW82" s="63"/>
      <c r="BOX82" s="63"/>
      <c r="BOY82" s="63"/>
      <c r="BOZ82" s="63"/>
      <c r="BPA82" s="63"/>
      <c r="BPB82" s="63"/>
      <c r="BPC82" s="63"/>
      <c r="BPD82" s="63"/>
      <c r="BPE82" s="63"/>
      <c r="BPF82" s="63"/>
      <c r="BPG82" s="63"/>
      <c r="BPH82" s="63"/>
      <c r="BPI82" s="63"/>
      <c r="BPJ82" s="63"/>
      <c r="BPK82" s="63"/>
      <c r="BPL82" s="63"/>
      <c r="BPM82" s="63"/>
      <c r="BPN82" s="63"/>
      <c r="BPO82" s="63"/>
      <c r="BPP82" s="63"/>
      <c r="BPQ82" s="63"/>
      <c r="BPR82" s="63"/>
      <c r="BPS82" s="63"/>
      <c r="BPT82" s="63"/>
      <c r="BPU82" s="63"/>
      <c r="BPV82" s="63"/>
      <c r="BPW82" s="63"/>
      <c r="BPX82" s="63"/>
      <c r="BPY82" s="63"/>
      <c r="BPZ82" s="63"/>
      <c r="BQA82" s="63"/>
      <c r="BQB82" s="63"/>
      <c r="BQC82" s="63"/>
      <c r="BQD82" s="63"/>
      <c r="BQE82" s="63"/>
      <c r="BQF82" s="63"/>
      <c r="BQG82" s="63"/>
      <c r="BQH82" s="63"/>
      <c r="BQI82" s="63"/>
      <c r="BQJ82" s="63"/>
      <c r="BQK82" s="63"/>
      <c r="BQL82" s="63"/>
      <c r="BQM82" s="63"/>
      <c r="BQN82" s="63"/>
      <c r="BQO82" s="63"/>
      <c r="BQP82" s="63"/>
      <c r="BQQ82" s="63"/>
      <c r="BQR82" s="63"/>
      <c r="BQS82" s="63"/>
      <c r="BQT82" s="63"/>
      <c r="BQU82" s="63"/>
      <c r="BQV82" s="63"/>
      <c r="BQW82" s="63"/>
      <c r="BQX82" s="63"/>
      <c r="BQY82" s="63"/>
      <c r="BQZ82" s="63"/>
      <c r="BRA82" s="63"/>
      <c r="BRB82" s="63"/>
      <c r="BRC82" s="63"/>
      <c r="BRD82" s="63"/>
      <c r="BRE82" s="63"/>
      <c r="BRF82" s="63"/>
      <c r="BRG82" s="63"/>
      <c r="BRH82" s="63"/>
      <c r="BRI82" s="63"/>
      <c r="BRJ82" s="63"/>
      <c r="BRK82" s="63"/>
      <c r="BRL82" s="63"/>
      <c r="BRM82" s="63"/>
      <c r="BRN82" s="63"/>
      <c r="BRO82" s="63"/>
      <c r="BRP82" s="63"/>
      <c r="BRQ82" s="63"/>
      <c r="BRR82" s="63"/>
      <c r="BRS82" s="63"/>
      <c r="BRT82" s="63"/>
      <c r="BRU82" s="63"/>
      <c r="BRV82" s="63"/>
      <c r="BRW82" s="63"/>
      <c r="BRX82" s="63"/>
      <c r="BRY82" s="63"/>
      <c r="BRZ82" s="63"/>
      <c r="BSA82" s="63"/>
      <c r="BSB82" s="63"/>
      <c r="BSC82" s="63"/>
      <c r="BSD82" s="63"/>
      <c r="BSE82" s="63"/>
      <c r="BSF82" s="63"/>
      <c r="BSG82" s="63"/>
      <c r="BSH82" s="63"/>
      <c r="BSI82" s="63"/>
      <c r="BSJ82" s="63"/>
      <c r="BSK82" s="63"/>
      <c r="BSL82" s="63"/>
      <c r="BSM82" s="63"/>
      <c r="BSN82" s="63"/>
      <c r="BSO82" s="63"/>
      <c r="BSP82" s="63"/>
      <c r="BSQ82" s="63"/>
      <c r="BSR82" s="63"/>
      <c r="BSS82" s="63"/>
      <c r="BST82" s="63"/>
      <c r="BSU82" s="63"/>
      <c r="BSV82" s="63"/>
      <c r="BSW82" s="63"/>
      <c r="BSX82" s="63"/>
      <c r="BSY82" s="63"/>
      <c r="BSZ82" s="63"/>
      <c r="BTA82" s="63"/>
      <c r="BTB82" s="63"/>
      <c r="BTC82" s="63"/>
      <c r="BTD82" s="63"/>
      <c r="BTE82" s="63"/>
      <c r="BTF82" s="63"/>
      <c r="BTG82" s="63"/>
      <c r="BTH82" s="63"/>
      <c r="BTI82" s="63"/>
      <c r="BTJ82" s="63"/>
      <c r="BTK82" s="63"/>
      <c r="BTL82" s="63"/>
      <c r="BTM82" s="63"/>
      <c r="BTN82" s="63"/>
      <c r="BTO82" s="63"/>
      <c r="BTP82" s="63"/>
      <c r="BTQ82" s="63"/>
      <c r="BTR82" s="63"/>
      <c r="BTS82" s="63"/>
      <c r="BTT82" s="63"/>
      <c r="BTU82" s="63"/>
      <c r="BTV82" s="63"/>
      <c r="BTW82" s="63"/>
      <c r="BTX82" s="63"/>
      <c r="BTY82" s="63"/>
      <c r="BTZ82" s="63"/>
      <c r="BUA82" s="63"/>
      <c r="BUB82" s="63"/>
      <c r="BUC82" s="63"/>
      <c r="BUD82" s="63"/>
      <c r="BUE82" s="63"/>
      <c r="BUF82" s="63"/>
      <c r="BUG82" s="63"/>
      <c r="BUH82" s="63"/>
      <c r="BUI82" s="63"/>
      <c r="BUJ82" s="63"/>
      <c r="BUK82" s="63"/>
      <c r="BUL82" s="63"/>
      <c r="BUM82" s="63"/>
      <c r="BUN82" s="63"/>
      <c r="BUO82" s="63"/>
      <c r="BUP82" s="63"/>
      <c r="BUQ82" s="63"/>
      <c r="BUR82" s="63"/>
      <c r="BUS82" s="63"/>
      <c r="BUT82" s="63"/>
      <c r="BUU82" s="63"/>
      <c r="BUV82" s="63"/>
      <c r="BUW82" s="63"/>
    </row>
    <row r="83" spans="1:1921" s="5" customFormat="1" ht="49.5" customHeight="1" x14ac:dyDescent="0.2">
      <c r="A83" s="31" t="s">
        <v>103</v>
      </c>
      <c r="B83" s="46" t="s">
        <v>95</v>
      </c>
      <c r="C83" s="46" t="s">
        <v>95</v>
      </c>
      <c r="D83" s="33" t="s">
        <v>10</v>
      </c>
      <c r="E83" s="34">
        <v>700</v>
      </c>
      <c r="F83" s="84">
        <f t="shared" si="50"/>
        <v>2100</v>
      </c>
      <c r="G83" s="90"/>
      <c r="H83" s="85" t="s">
        <v>342</v>
      </c>
      <c r="I83" s="83">
        <v>1.0960000000000001</v>
      </c>
      <c r="J83" s="13">
        <f t="shared" si="51"/>
        <v>2301.6000000000004</v>
      </c>
      <c r="K83" s="10">
        <f t="shared" si="52"/>
        <v>115.08000000000003</v>
      </c>
      <c r="L83" s="14">
        <f t="shared" si="53"/>
        <v>2416.6800000000003</v>
      </c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  <c r="HU83" s="63"/>
      <c r="HV83" s="63"/>
      <c r="HW83" s="63"/>
      <c r="HX83" s="63"/>
      <c r="HY83" s="63"/>
      <c r="HZ83" s="63"/>
      <c r="IA83" s="63"/>
      <c r="IB83" s="63"/>
      <c r="IC83" s="63"/>
      <c r="ID83" s="63"/>
      <c r="IE83" s="63"/>
      <c r="IF83" s="63"/>
      <c r="IG83" s="63"/>
      <c r="IH83" s="63"/>
      <c r="II83" s="63"/>
      <c r="IJ83" s="63"/>
      <c r="IK83" s="63"/>
      <c r="IL83" s="63"/>
      <c r="IM83" s="63"/>
      <c r="IN83" s="63"/>
      <c r="IO83" s="63"/>
      <c r="IP83" s="63"/>
      <c r="IQ83" s="63"/>
      <c r="IR83" s="63"/>
      <c r="IS83" s="63"/>
      <c r="IT83" s="63"/>
      <c r="IU83" s="63"/>
      <c r="IV83" s="63"/>
      <c r="IW83" s="63"/>
      <c r="IX83" s="63"/>
      <c r="IY83" s="63"/>
      <c r="IZ83" s="63"/>
      <c r="JA83" s="63"/>
      <c r="JB83" s="63"/>
      <c r="JC83" s="63"/>
      <c r="JD83" s="63"/>
      <c r="JE83" s="63"/>
      <c r="JF83" s="63"/>
      <c r="JG83" s="63"/>
      <c r="JH83" s="63"/>
      <c r="JI83" s="63"/>
      <c r="JJ83" s="63"/>
      <c r="JK83" s="63"/>
      <c r="JL83" s="63"/>
      <c r="JM83" s="63"/>
      <c r="JN83" s="63"/>
      <c r="JO83" s="63"/>
      <c r="JP83" s="63"/>
      <c r="JQ83" s="63"/>
      <c r="JR83" s="63"/>
      <c r="JS83" s="63"/>
      <c r="JT83" s="63"/>
      <c r="JU83" s="63"/>
      <c r="JV83" s="63"/>
      <c r="JW83" s="63"/>
      <c r="JX83" s="63"/>
      <c r="JY83" s="63"/>
      <c r="JZ83" s="63"/>
      <c r="KA83" s="63"/>
      <c r="KB83" s="63"/>
      <c r="KC83" s="63"/>
      <c r="KD83" s="63"/>
      <c r="KE83" s="63"/>
      <c r="KF83" s="63"/>
      <c r="KG83" s="63"/>
      <c r="KH83" s="63"/>
      <c r="KI83" s="63"/>
      <c r="KJ83" s="63"/>
      <c r="KK83" s="63"/>
      <c r="KL83" s="63"/>
      <c r="KM83" s="63"/>
      <c r="KN83" s="63"/>
      <c r="KO83" s="63"/>
      <c r="KP83" s="63"/>
      <c r="KQ83" s="63"/>
      <c r="KR83" s="63"/>
      <c r="KS83" s="63"/>
      <c r="KT83" s="63"/>
      <c r="KU83" s="63"/>
      <c r="KV83" s="63"/>
      <c r="KW83" s="63"/>
      <c r="KX83" s="63"/>
      <c r="KY83" s="63"/>
      <c r="KZ83" s="63"/>
      <c r="LA83" s="63"/>
      <c r="LB83" s="63"/>
      <c r="LC83" s="63"/>
      <c r="LD83" s="63"/>
      <c r="LE83" s="63"/>
      <c r="LF83" s="63"/>
      <c r="LG83" s="63"/>
      <c r="LH83" s="63"/>
      <c r="LI83" s="63"/>
      <c r="LJ83" s="63"/>
      <c r="LK83" s="63"/>
      <c r="LL83" s="63"/>
      <c r="LM83" s="63"/>
      <c r="LN83" s="63"/>
      <c r="LO83" s="63"/>
      <c r="LP83" s="63"/>
      <c r="LQ83" s="63"/>
      <c r="LR83" s="63"/>
      <c r="LS83" s="63"/>
      <c r="LT83" s="63"/>
      <c r="LU83" s="63"/>
      <c r="LV83" s="63"/>
      <c r="LW83" s="63"/>
      <c r="LX83" s="63"/>
      <c r="LY83" s="63"/>
      <c r="LZ83" s="63"/>
      <c r="MA83" s="63"/>
      <c r="MB83" s="63"/>
      <c r="MC83" s="63"/>
      <c r="MD83" s="63"/>
      <c r="ME83" s="63"/>
      <c r="MF83" s="63"/>
      <c r="MG83" s="63"/>
      <c r="MH83" s="63"/>
      <c r="MI83" s="63"/>
      <c r="MJ83" s="63"/>
      <c r="MK83" s="63"/>
      <c r="ML83" s="63"/>
      <c r="MM83" s="63"/>
      <c r="MN83" s="63"/>
      <c r="MO83" s="63"/>
      <c r="MP83" s="63"/>
      <c r="MQ83" s="63"/>
      <c r="MR83" s="63"/>
      <c r="MS83" s="63"/>
      <c r="MT83" s="63"/>
      <c r="MU83" s="63"/>
      <c r="MV83" s="63"/>
      <c r="MW83" s="63"/>
      <c r="MX83" s="63"/>
      <c r="MY83" s="63"/>
      <c r="MZ83" s="63"/>
      <c r="NA83" s="63"/>
      <c r="NB83" s="63"/>
      <c r="NC83" s="63"/>
      <c r="ND83" s="63"/>
      <c r="NE83" s="63"/>
      <c r="NF83" s="63"/>
      <c r="NG83" s="63"/>
      <c r="NH83" s="63"/>
      <c r="NI83" s="63"/>
      <c r="NJ83" s="63"/>
      <c r="NK83" s="63"/>
      <c r="NL83" s="63"/>
      <c r="NM83" s="63"/>
      <c r="NN83" s="63"/>
      <c r="NO83" s="63"/>
      <c r="NP83" s="63"/>
      <c r="NQ83" s="63"/>
      <c r="NR83" s="63"/>
      <c r="NS83" s="63"/>
      <c r="NT83" s="63"/>
      <c r="NU83" s="63"/>
      <c r="NV83" s="63"/>
      <c r="NW83" s="63"/>
      <c r="NX83" s="63"/>
      <c r="NY83" s="63"/>
      <c r="NZ83" s="63"/>
      <c r="OA83" s="63"/>
      <c r="OB83" s="63"/>
      <c r="OC83" s="63"/>
      <c r="OD83" s="63"/>
      <c r="OE83" s="63"/>
      <c r="OF83" s="63"/>
      <c r="OG83" s="63"/>
      <c r="OH83" s="63"/>
      <c r="OI83" s="63"/>
      <c r="OJ83" s="63"/>
      <c r="OK83" s="63"/>
      <c r="OL83" s="63"/>
      <c r="OM83" s="63"/>
      <c r="ON83" s="63"/>
      <c r="OO83" s="63"/>
      <c r="OP83" s="63"/>
      <c r="OQ83" s="63"/>
      <c r="OR83" s="63"/>
      <c r="OS83" s="63"/>
      <c r="OT83" s="63"/>
      <c r="OU83" s="63"/>
      <c r="OV83" s="63"/>
      <c r="OW83" s="63"/>
      <c r="OX83" s="63"/>
      <c r="OY83" s="63"/>
      <c r="OZ83" s="63"/>
      <c r="PA83" s="63"/>
      <c r="PB83" s="63"/>
      <c r="PC83" s="63"/>
      <c r="PD83" s="63"/>
      <c r="PE83" s="63"/>
      <c r="PF83" s="63"/>
      <c r="PG83" s="63"/>
      <c r="PH83" s="63"/>
      <c r="PI83" s="63"/>
      <c r="PJ83" s="63"/>
      <c r="PK83" s="63"/>
      <c r="PL83" s="63"/>
      <c r="PM83" s="63"/>
      <c r="PN83" s="63"/>
      <c r="PO83" s="63"/>
      <c r="PP83" s="63"/>
      <c r="PQ83" s="63"/>
      <c r="PR83" s="63"/>
      <c r="PS83" s="63"/>
      <c r="PT83" s="63"/>
      <c r="PU83" s="63"/>
      <c r="PV83" s="63"/>
      <c r="PW83" s="63"/>
      <c r="PX83" s="63"/>
      <c r="PY83" s="63"/>
      <c r="PZ83" s="63"/>
      <c r="QA83" s="63"/>
      <c r="QB83" s="63"/>
      <c r="QC83" s="63"/>
      <c r="QD83" s="63"/>
      <c r="QE83" s="63"/>
      <c r="QF83" s="63"/>
      <c r="QG83" s="63"/>
      <c r="QH83" s="63"/>
      <c r="QI83" s="63"/>
      <c r="QJ83" s="63"/>
      <c r="QK83" s="63"/>
      <c r="QL83" s="63"/>
      <c r="QM83" s="63"/>
      <c r="QN83" s="63"/>
      <c r="QO83" s="63"/>
      <c r="QP83" s="63"/>
      <c r="QQ83" s="63"/>
      <c r="QR83" s="63"/>
      <c r="QS83" s="63"/>
      <c r="QT83" s="63"/>
      <c r="QU83" s="63"/>
      <c r="QV83" s="63"/>
      <c r="QW83" s="63"/>
      <c r="QX83" s="63"/>
      <c r="QY83" s="63"/>
      <c r="QZ83" s="63"/>
      <c r="RA83" s="63"/>
      <c r="RB83" s="63"/>
      <c r="RC83" s="63"/>
      <c r="RD83" s="63"/>
      <c r="RE83" s="63"/>
      <c r="RF83" s="63"/>
      <c r="RG83" s="63"/>
      <c r="RH83" s="63"/>
      <c r="RI83" s="63"/>
      <c r="RJ83" s="63"/>
      <c r="RK83" s="63"/>
      <c r="RL83" s="63"/>
      <c r="RM83" s="63"/>
      <c r="RN83" s="63"/>
      <c r="RO83" s="63"/>
      <c r="RP83" s="63"/>
      <c r="RQ83" s="63"/>
      <c r="RR83" s="63"/>
      <c r="RS83" s="63"/>
      <c r="RT83" s="63"/>
      <c r="RU83" s="63"/>
      <c r="RV83" s="63"/>
      <c r="RW83" s="63"/>
      <c r="RX83" s="63"/>
      <c r="RY83" s="63"/>
      <c r="RZ83" s="63"/>
      <c r="SA83" s="63"/>
      <c r="SB83" s="63"/>
      <c r="SC83" s="63"/>
      <c r="SD83" s="63"/>
      <c r="SE83" s="63"/>
      <c r="SF83" s="63"/>
      <c r="SG83" s="63"/>
      <c r="SH83" s="63"/>
      <c r="SI83" s="63"/>
      <c r="SJ83" s="63"/>
      <c r="SK83" s="63"/>
      <c r="SL83" s="63"/>
      <c r="SM83" s="63"/>
      <c r="SN83" s="63"/>
      <c r="SO83" s="63"/>
      <c r="SP83" s="63"/>
      <c r="SQ83" s="63"/>
      <c r="SR83" s="63"/>
      <c r="SS83" s="63"/>
      <c r="ST83" s="63"/>
      <c r="SU83" s="63"/>
      <c r="SV83" s="63"/>
      <c r="SW83" s="63"/>
      <c r="SX83" s="63"/>
      <c r="SY83" s="63"/>
      <c r="SZ83" s="63"/>
      <c r="TA83" s="63"/>
      <c r="TB83" s="63"/>
      <c r="TC83" s="63"/>
      <c r="TD83" s="63"/>
      <c r="TE83" s="63"/>
      <c r="TF83" s="63"/>
      <c r="TG83" s="63"/>
      <c r="TH83" s="63"/>
      <c r="TI83" s="63"/>
      <c r="TJ83" s="63"/>
      <c r="TK83" s="63"/>
      <c r="TL83" s="63"/>
      <c r="TM83" s="63"/>
      <c r="TN83" s="63"/>
      <c r="TO83" s="63"/>
      <c r="TP83" s="63"/>
      <c r="TQ83" s="63"/>
      <c r="TR83" s="63"/>
      <c r="TS83" s="63"/>
      <c r="TT83" s="63"/>
      <c r="TU83" s="63"/>
      <c r="TV83" s="63"/>
      <c r="TW83" s="63"/>
      <c r="TX83" s="63"/>
      <c r="TY83" s="63"/>
      <c r="TZ83" s="63"/>
      <c r="UA83" s="63"/>
      <c r="UB83" s="63"/>
      <c r="UC83" s="63"/>
      <c r="UD83" s="63"/>
      <c r="UE83" s="63"/>
      <c r="UF83" s="63"/>
      <c r="UG83" s="63"/>
      <c r="UH83" s="63"/>
      <c r="UI83" s="63"/>
      <c r="UJ83" s="63"/>
      <c r="UK83" s="63"/>
      <c r="UL83" s="63"/>
      <c r="UM83" s="63"/>
      <c r="UN83" s="63"/>
      <c r="UO83" s="63"/>
      <c r="UP83" s="63"/>
      <c r="UQ83" s="63"/>
      <c r="UR83" s="63"/>
      <c r="US83" s="63"/>
      <c r="UT83" s="63"/>
      <c r="UU83" s="63"/>
      <c r="UV83" s="63"/>
      <c r="UW83" s="63"/>
      <c r="UX83" s="63"/>
      <c r="UY83" s="63"/>
      <c r="UZ83" s="63"/>
      <c r="VA83" s="63"/>
      <c r="VB83" s="63"/>
      <c r="VC83" s="63"/>
      <c r="VD83" s="63"/>
      <c r="VE83" s="63"/>
      <c r="VF83" s="63"/>
      <c r="VG83" s="63"/>
      <c r="VH83" s="63"/>
      <c r="VI83" s="63"/>
      <c r="VJ83" s="63"/>
      <c r="VK83" s="63"/>
      <c r="VL83" s="63"/>
      <c r="VM83" s="63"/>
      <c r="VN83" s="63"/>
      <c r="VO83" s="63"/>
      <c r="VP83" s="63"/>
      <c r="VQ83" s="63"/>
      <c r="VR83" s="63"/>
      <c r="VS83" s="63"/>
      <c r="VT83" s="63"/>
      <c r="VU83" s="63"/>
      <c r="VV83" s="63"/>
      <c r="VW83" s="63"/>
      <c r="VX83" s="63"/>
      <c r="VY83" s="63"/>
      <c r="VZ83" s="63"/>
      <c r="WA83" s="63"/>
      <c r="WB83" s="63"/>
      <c r="WC83" s="63"/>
      <c r="WD83" s="63"/>
      <c r="WE83" s="63"/>
      <c r="WF83" s="63"/>
      <c r="WG83" s="63"/>
      <c r="WH83" s="63"/>
      <c r="WI83" s="63"/>
      <c r="WJ83" s="63"/>
      <c r="WK83" s="63"/>
      <c r="WL83" s="63"/>
      <c r="WM83" s="63"/>
      <c r="WN83" s="63"/>
      <c r="WO83" s="63"/>
      <c r="WP83" s="63"/>
      <c r="WQ83" s="63"/>
      <c r="WR83" s="63"/>
      <c r="WS83" s="63"/>
      <c r="WT83" s="63"/>
      <c r="WU83" s="63"/>
      <c r="WV83" s="63"/>
      <c r="WW83" s="63"/>
      <c r="WX83" s="63"/>
      <c r="WY83" s="63"/>
      <c r="WZ83" s="63"/>
      <c r="XA83" s="63"/>
      <c r="XB83" s="63"/>
      <c r="XC83" s="63"/>
      <c r="XD83" s="63"/>
      <c r="XE83" s="63"/>
      <c r="XF83" s="63"/>
      <c r="XG83" s="63"/>
      <c r="XH83" s="63"/>
      <c r="XI83" s="63"/>
      <c r="XJ83" s="63"/>
      <c r="XK83" s="63"/>
      <c r="XL83" s="63"/>
      <c r="XM83" s="63"/>
      <c r="XN83" s="63"/>
      <c r="XO83" s="63"/>
      <c r="XP83" s="63"/>
      <c r="XQ83" s="63"/>
      <c r="XR83" s="63"/>
      <c r="XS83" s="63"/>
      <c r="XT83" s="63"/>
      <c r="XU83" s="63"/>
      <c r="XV83" s="63"/>
      <c r="XW83" s="63"/>
      <c r="XX83" s="63"/>
      <c r="XY83" s="63"/>
      <c r="XZ83" s="63"/>
      <c r="YA83" s="63"/>
      <c r="YB83" s="63"/>
      <c r="YC83" s="63"/>
      <c r="YD83" s="63"/>
      <c r="YE83" s="63"/>
      <c r="YF83" s="63"/>
      <c r="YG83" s="63"/>
      <c r="YH83" s="63"/>
      <c r="YI83" s="63"/>
      <c r="YJ83" s="63"/>
      <c r="YK83" s="63"/>
      <c r="YL83" s="63"/>
      <c r="YM83" s="63"/>
      <c r="YN83" s="63"/>
      <c r="YO83" s="63"/>
      <c r="YP83" s="63"/>
      <c r="YQ83" s="63"/>
      <c r="YR83" s="63"/>
      <c r="YS83" s="63"/>
      <c r="YT83" s="63"/>
      <c r="YU83" s="63"/>
      <c r="YV83" s="63"/>
      <c r="YW83" s="63"/>
      <c r="YX83" s="63"/>
      <c r="YY83" s="63"/>
      <c r="YZ83" s="63"/>
      <c r="ZA83" s="63"/>
      <c r="ZB83" s="63"/>
      <c r="ZC83" s="63"/>
      <c r="ZD83" s="63"/>
      <c r="ZE83" s="63"/>
      <c r="ZF83" s="63"/>
      <c r="ZG83" s="63"/>
      <c r="ZH83" s="63"/>
      <c r="ZI83" s="63"/>
      <c r="ZJ83" s="63"/>
      <c r="ZK83" s="63"/>
      <c r="ZL83" s="63"/>
      <c r="ZM83" s="63"/>
      <c r="ZN83" s="63"/>
      <c r="ZO83" s="63"/>
      <c r="ZP83" s="63"/>
      <c r="ZQ83" s="63"/>
      <c r="ZR83" s="63"/>
      <c r="ZS83" s="63"/>
      <c r="ZT83" s="63"/>
      <c r="ZU83" s="63"/>
      <c r="ZV83" s="63"/>
      <c r="ZW83" s="63"/>
      <c r="ZX83" s="63"/>
      <c r="ZY83" s="63"/>
      <c r="ZZ83" s="63"/>
      <c r="AAA83" s="63"/>
      <c r="AAB83" s="63"/>
      <c r="AAC83" s="63"/>
      <c r="AAD83" s="63"/>
      <c r="AAE83" s="63"/>
      <c r="AAF83" s="63"/>
      <c r="AAG83" s="63"/>
      <c r="AAH83" s="63"/>
      <c r="AAI83" s="63"/>
      <c r="AAJ83" s="63"/>
      <c r="AAK83" s="63"/>
      <c r="AAL83" s="63"/>
      <c r="AAM83" s="63"/>
      <c r="AAN83" s="63"/>
      <c r="AAO83" s="63"/>
      <c r="AAP83" s="63"/>
      <c r="AAQ83" s="63"/>
      <c r="AAR83" s="63"/>
      <c r="AAS83" s="63"/>
      <c r="AAT83" s="63"/>
      <c r="AAU83" s="63"/>
      <c r="AAV83" s="63"/>
      <c r="AAW83" s="63"/>
      <c r="AAX83" s="63"/>
      <c r="AAY83" s="63"/>
      <c r="AAZ83" s="63"/>
      <c r="ABA83" s="63"/>
      <c r="ABB83" s="63"/>
      <c r="ABC83" s="63"/>
      <c r="ABD83" s="63"/>
      <c r="ABE83" s="63"/>
      <c r="ABF83" s="63"/>
      <c r="ABG83" s="63"/>
      <c r="ABH83" s="63"/>
      <c r="ABI83" s="63"/>
      <c r="ABJ83" s="63"/>
      <c r="ABK83" s="63"/>
      <c r="ABL83" s="63"/>
      <c r="ABM83" s="63"/>
      <c r="ABN83" s="63"/>
      <c r="ABO83" s="63"/>
      <c r="ABP83" s="63"/>
      <c r="ABQ83" s="63"/>
      <c r="ABR83" s="63"/>
      <c r="ABS83" s="63"/>
      <c r="ABT83" s="63"/>
      <c r="ABU83" s="63"/>
      <c r="ABV83" s="63"/>
      <c r="ABW83" s="63"/>
      <c r="ABX83" s="63"/>
      <c r="ABY83" s="63"/>
      <c r="ABZ83" s="63"/>
      <c r="ACA83" s="63"/>
      <c r="ACB83" s="63"/>
      <c r="ACC83" s="63"/>
      <c r="ACD83" s="63"/>
      <c r="ACE83" s="63"/>
      <c r="ACF83" s="63"/>
      <c r="ACG83" s="63"/>
      <c r="ACH83" s="63"/>
      <c r="ACI83" s="63"/>
      <c r="ACJ83" s="63"/>
      <c r="ACK83" s="63"/>
      <c r="ACL83" s="63"/>
      <c r="ACM83" s="63"/>
      <c r="ACN83" s="63"/>
      <c r="ACO83" s="63"/>
      <c r="ACP83" s="63"/>
      <c r="ACQ83" s="63"/>
      <c r="ACR83" s="63"/>
      <c r="ACS83" s="63"/>
      <c r="ACT83" s="63"/>
      <c r="ACU83" s="63"/>
      <c r="ACV83" s="63"/>
      <c r="ACW83" s="63"/>
      <c r="ACX83" s="63"/>
      <c r="ACY83" s="63"/>
      <c r="ACZ83" s="63"/>
      <c r="ADA83" s="63"/>
      <c r="ADB83" s="63"/>
      <c r="ADC83" s="63"/>
      <c r="ADD83" s="63"/>
      <c r="ADE83" s="63"/>
      <c r="ADF83" s="63"/>
      <c r="ADG83" s="63"/>
      <c r="ADH83" s="63"/>
      <c r="ADI83" s="63"/>
      <c r="ADJ83" s="63"/>
      <c r="ADK83" s="63"/>
      <c r="ADL83" s="63"/>
      <c r="ADM83" s="63"/>
      <c r="ADN83" s="63"/>
      <c r="ADO83" s="63"/>
      <c r="ADP83" s="63"/>
      <c r="ADQ83" s="63"/>
      <c r="ADR83" s="63"/>
      <c r="ADS83" s="63"/>
      <c r="ADT83" s="63"/>
      <c r="ADU83" s="63"/>
      <c r="ADV83" s="63"/>
      <c r="ADW83" s="63"/>
      <c r="ADX83" s="63"/>
      <c r="ADY83" s="63"/>
      <c r="ADZ83" s="63"/>
      <c r="AEA83" s="63"/>
      <c r="AEB83" s="63"/>
      <c r="AEC83" s="63"/>
      <c r="AED83" s="63"/>
      <c r="AEE83" s="63"/>
      <c r="AEF83" s="63"/>
      <c r="AEG83" s="63"/>
      <c r="AEH83" s="63"/>
      <c r="AEI83" s="63"/>
      <c r="AEJ83" s="63"/>
      <c r="AEK83" s="63"/>
      <c r="AEL83" s="63"/>
      <c r="AEM83" s="63"/>
      <c r="AEN83" s="63"/>
      <c r="AEO83" s="63"/>
      <c r="AEP83" s="63"/>
      <c r="AEQ83" s="63"/>
      <c r="AER83" s="63"/>
      <c r="AES83" s="63"/>
      <c r="AET83" s="63"/>
      <c r="AEU83" s="63"/>
      <c r="AEV83" s="63"/>
      <c r="AEW83" s="63"/>
      <c r="AEX83" s="63"/>
      <c r="AEY83" s="63"/>
      <c r="AEZ83" s="63"/>
      <c r="AFA83" s="63"/>
      <c r="AFB83" s="63"/>
      <c r="AFC83" s="63"/>
      <c r="AFD83" s="63"/>
      <c r="AFE83" s="63"/>
      <c r="AFF83" s="63"/>
      <c r="AFG83" s="63"/>
      <c r="AFH83" s="63"/>
      <c r="AFI83" s="63"/>
      <c r="AFJ83" s="63"/>
      <c r="AFK83" s="63"/>
      <c r="AFL83" s="63"/>
      <c r="AFM83" s="63"/>
      <c r="AFN83" s="63"/>
      <c r="AFO83" s="63"/>
      <c r="AFP83" s="63"/>
      <c r="AFQ83" s="63"/>
      <c r="AFR83" s="63"/>
      <c r="AFS83" s="63"/>
      <c r="AFT83" s="63"/>
      <c r="AFU83" s="63"/>
      <c r="AFV83" s="63"/>
      <c r="AFW83" s="63"/>
      <c r="AFX83" s="63"/>
      <c r="AFY83" s="63"/>
      <c r="AFZ83" s="63"/>
      <c r="AGA83" s="63"/>
      <c r="AGB83" s="63"/>
      <c r="AGC83" s="63"/>
      <c r="AGD83" s="63"/>
      <c r="AGE83" s="63"/>
      <c r="AGF83" s="63"/>
      <c r="AGG83" s="63"/>
      <c r="AGH83" s="63"/>
      <c r="AGI83" s="63"/>
      <c r="AGJ83" s="63"/>
      <c r="AGK83" s="63"/>
      <c r="AGL83" s="63"/>
      <c r="AGM83" s="63"/>
      <c r="AGN83" s="63"/>
      <c r="AGO83" s="63"/>
      <c r="AGP83" s="63"/>
      <c r="AGQ83" s="63"/>
      <c r="AGR83" s="63"/>
      <c r="AGS83" s="63"/>
      <c r="AGT83" s="63"/>
      <c r="AGU83" s="63"/>
      <c r="AGV83" s="63"/>
      <c r="AGW83" s="63"/>
      <c r="AGX83" s="63"/>
      <c r="AGY83" s="63"/>
      <c r="AGZ83" s="63"/>
      <c r="AHA83" s="63"/>
      <c r="AHB83" s="63"/>
      <c r="AHC83" s="63"/>
      <c r="AHD83" s="63"/>
      <c r="AHE83" s="63"/>
      <c r="AHF83" s="63"/>
      <c r="AHG83" s="63"/>
      <c r="AHH83" s="63"/>
      <c r="AHI83" s="63"/>
      <c r="AHJ83" s="63"/>
      <c r="AHK83" s="63"/>
      <c r="AHL83" s="63"/>
      <c r="AHM83" s="63"/>
      <c r="AHN83" s="63"/>
      <c r="AHO83" s="63"/>
      <c r="AHP83" s="63"/>
      <c r="AHQ83" s="63"/>
      <c r="AHR83" s="63"/>
      <c r="AHS83" s="63"/>
      <c r="AHT83" s="63"/>
      <c r="AHU83" s="63"/>
      <c r="AHV83" s="63"/>
      <c r="AHW83" s="63"/>
      <c r="AHX83" s="63"/>
      <c r="AHY83" s="63"/>
      <c r="AHZ83" s="63"/>
      <c r="AIA83" s="63"/>
      <c r="AIB83" s="63"/>
      <c r="AIC83" s="63"/>
      <c r="AID83" s="63"/>
      <c r="AIE83" s="63"/>
      <c r="AIF83" s="63"/>
      <c r="AIG83" s="63"/>
      <c r="AIH83" s="63"/>
      <c r="AII83" s="63"/>
      <c r="AIJ83" s="63"/>
      <c r="AIK83" s="63"/>
      <c r="AIL83" s="63"/>
      <c r="AIM83" s="63"/>
      <c r="AIN83" s="63"/>
      <c r="AIO83" s="63"/>
      <c r="AIP83" s="63"/>
      <c r="AIQ83" s="63"/>
      <c r="AIR83" s="63"/>
      <c r="AIS83" s="63"/>
      <c r="AIT83" s="63"/>
      <c r="AIU83" s="63"/>
      <c r="AIV83" s="63"/>
      <c r="AIW83" s="63"/>
      <c r="AIX83" s="63"/>
      <c r="AIY83" s="63"/>
      <c r="AIZ83" s="63"/>
      <c r="AJA83" s="63"/>
      <c r="AJB83" s="63"/>
      <c r="AJC83" s="63"/>
      <c r="AJD83" s="63"/>
      <c r="AJE83" s="63"/>
      <c r="AJF83" s="63"/>
      <c r="AJG83" s="63"/>
      <c r="AJH83" s="63"/>
      <c r="AJI83" s="63"/>
      <c r="AJJ83" s="63"/>
      <c r="AJK83" s="63"/>
      <c r="AJL83" s="63"/>
      <c r="AJM83" s="63"/>
      <c r="AJN83" s="63"/>
      <c r="AJO83" s="63"/>
      <c r="AJP83" s="63"/>
      <c r="AJQ83" s="63"/>
      <c r="AJR83" s="63"/>
      <c r="AJS83" s="63"/>
      <c r="AJT83" s="63"/>
      <c r="AJU83" s="63"/>
      <c r="AJV83" s="63"/>
      <c r="AJW83" s="63"/>
      <c r="AJX83" s="63"/>
      <c r="AJY83" s="63"/>
      <c r="AJZ83" s="63"/>
      <c r="AKA83" s="63"/>
      <c r="AKB83" s="63"/>
      <c r="AKC83" s="63"/>
      <c r="AKD83" s="63"/>
      <c r="AKE83" s="63"/>
      <c r="AKF83" s="63"/>
      <c r="AKG83" s="63"/>
      <c r="AKH83" s="63"/>
      <c r="AKI83" s="63"/>
      <c r="AKJ83" s="63"/>
      <c r="AKK83" s="63"/>
      <c r="AKL83" s="63"/>
      <c r="AKM83" s="63"/>
      <c r="AKN83" s="63"/>
      <c r="AKO83" s="63"/>
      <c r="AKP83" s="63"/>
      <c r="AKQ83" s="63"/>
      <c r="AKR83" s="63"/>
      <c r="AKS83" s="63"/>
      <c r="AKT83" s="63"/>
      <c r="AKU83" s="63"/>
      <c r="AKV83" s="63"/>
      <c r="AKW83" s="63"/>
      <c r="AKX83" s="63"/>
      <c r="AKY83" s="63"/>
      <c r="AKZ83" s="63"/>
      <c r="ALA83" s="63"/>
      <c r="ALB83" s="63"/>
      <c r="ALC83" s="63"/>
      <c r="ALD83" s="63"/>
      <c r="ALE83" s="63"/>
      <c r="ALF83" s="63"/>
      <c r="ALG83" s="63"/>
      <c r="ALH83" s="63"/>
      <c r="ALI83" s="63"/>
      <c r="ALJ83" s="63"/>
      <c r="ALK83" s="63"/>
      <c r="ALL83" s="63"/>
      <c r="ALM83" s="63"/>
      <c r="ALN83" s="63"/>
      <c r="ALO83" s="63"/>
      <c r="ALP83" s="63"/>
      <c r="ALQ83" s="63"/>
      <c r="ALR83" s="63"/>
      <c r="ALS83" s="63"/>
      <c r="ALT83" s="63"/>
      <c r="ALU83" s="63"/>
      <c r="ALV83" s="63"/>
      <c r="ALW83" s="63"/>
      <c r="ALX83" s="63"/>
      <c r="ALY83" s="63"/>
      <c r="ALZ83" s="63"/>
      <c r="AMA83" s="63"/>
      <c r="AMB83" s="63"/>
      <c r="AMC83" s="63"/>
      <c r="AMD83" s="63"/>
      <c r="AME83" s="63"/>
      <c r="AMF83" s="63"/>
      <c r="AMG83" s="63"/>
      <c r="AMH83" s="63"/>
      <c r="AMI83" s="63"/>
      <c r="AMJ83" s="63"/>
      <c r="AMK83" s="63"/>
      <c r="AML83" s="63"/>
      <c r="AMM83" s="63"/>
      <c r="AMN83" s="63"/>
      <c r="AMO83" s="63"/>
      <c r="AMP83" s="63"/>
      <c r="AMQ83" s="63"/>
      <c r="AMR83" s="63"/>
      <c r="AMS83" s="63"/>
      <c r="AMT83" s="63"/>
      <c r="AMU83" s="63"/>
      <c r="AMV83" s="63"/>
      <c r="AMW83" s="63"/>
      <c r="AMX83" s="63"/>
      <c r="AMY83" s="63"/>
      <c r="AMZ83" s="63"/>
      <c r="ANA83" s="63"/>
      <c r="ANB83" s="63"/>
      <c r="ANC83" s="63"/>
      <c r="AND83" s="63"/>
      <c r="ANE83" s="63"/>
      <c r="ANF83" s="63"/>
      <c r="ANG83" s="63"/>
      <c r="ANH83" s="63"/>
      <c r="ANI83" s="63"/>
      <c r="ANJ83" s="63"/>
      <c r="ANK83" s="63"/>
      <c r="ANL83" s="63"/>
      <c r="ANM83" s="63"/>
      <c r="ANN83" s="63"/>
      <c r="ANO83" s="63"/>
      <c r="ANP83" s="63"/>
      <c r="ANQ83" s="63"/>
      <c r="ANR83" s="63"/>
      <c r="ANS83" s="63"/>
      <c r="ANT83" s="63"/>
      <c r="ANU83" s="63"/>
      <c r="ANV83" s="63"/>
      <c r="ANW83" s="63"/>
      <c r="ANX83" s="63"/>
      <c r="ANY83" s="63"/>
      <c r="ANZ83" s="63"/>
      <c r="AOA83" s="63"/>
      <c r="AOB83" s="63"/>
      <c r="AOC83" s="63"/>
      <c r="AOD83" s="63"/>
      <c r="AOE83" s="63"/>
      <c r="AOF83" s="63"/>
      <c r="AOG83" s="63"/>
      <c r="AOH83" s="63"/>
      <c r="AOI83" s="63"/>
      <c r="AOJ83" s="63"/>
      <c r="AOK83" s="63"/>
      <c r="AOL83" s="63"/>
      <c r="AOM83" s="63"/>
      <c r="AON83" s="63"/>
      <c r="AOO83" s="63"/>
      <c r="AOP83" s="63"/>
      <c r="AOQ83" s="63"/>
      <c r="AOR83" s="63"/>
      <c r="AOS83" s="63"/>
      <c r="AOT83" s="63"/>
      <c r="AOU83" s="63"/>
      <c r="AOV83" s="63"/>
      <c r="AOW83" s="63"/>
      <c r="AOX83" s="63"/>
      <c r="AOY83" s="63"/>
      <c r="AOZ83" s="63"/>
      <c r="APA83" s="63"/>
      <c r="APB83" s="63"/>
      <c r="APC83" s="63"/>
      <c r="APD83" s="63"/>
      <c r="APE83" s="63"/>
      <c r="APF83" s="63"/>
      <c r="APG83" s="63"/>
      <c r="APH83" s="63"/>
      <c r="API83" s="63"/>
      <c r="APJ83" s="63"/>
      <c r="APK83" s="63"/>
      <c r="APL83" s="63"/>
      <c r="APM83" s="63"/>
      <c r="APN83" s="63"/>
      <c r="APO83" s="63"/>
      <c r="APP83" s="63"/>
      <c r="APQ83" s="63"/>
      <c r="APR83" s="63"/>
      <c r="APS83" s="63"/>
      <c r="APT83" s="63"/>
      <c r="APU83" s="63"/>
      <c r="APV83" s="63"/>
      <c r="APW83" s="63"/>
      <c r="APX83" s="63"/>
      <c r="APY83" s="63"/>
      <c r="APZ83" s="63"/>
      <c r="AQA83" s="63"/>
      <c r="AQB83" s="63"/>
      <c r="AQC83" s="63"/>
      <c r="AQD83" s="63"/>
      <c r="AQE83" s="63"/>
      <c r="AQF83" s="63"/>
      <c r="AQG83" s="63"/>
      <c r="AQH83" s="63"/>
      <c r="AQI83" s="63"/>
      <c r="AQJ83" s="63"/>
      <c r="AQK83" s="63"/>
      <c r="AQL83" s="63"/>
      <c r="AQM83" s="63"/>
      <c r="AQN83" s="63"/>
      <c r="AQO83" s="63"/>
      <c r="AQP83" s="63"/>
      <c r="AQQ83" s="63"/>
      <c r="AQR83" s="63"/>
      <c r="AQS83" s="63"/>
      <c r="AQT83" s="63"/>
      <c r="AQU83" s="63"/>
      <c r="AQV83" s="63"/>
      <c r="AQW83" s="63"/>
      <c r="AQX83" s="63"/>
      <c r="AQY83" s="63"/>
      <c r="AQZ83" s="63"/>
      <c r="ARA83" s="63"/>
      <c r="ARB83" s="63"/>
      <c r="ARC83" s="63"/>
      <c r="ARD83" s="63"/>
      <c r="ARE83" s="63"/>
      <c r="ARF83" s="63"/>
      <c r="ARG83" s="63"/>
      <c r="ARH83" s="63"/>
      <c r="ARI83" s="63"/>
      <c r="ARJ83" s="63"/>
      <c r="ARK83" s="63"/>
      <c r="ARL83" s="63"/>
      <c r="ARM83" s="63"/>
      <c r="ARN83" s="63"/>
      <c r="ARO83" s="63"/>
      <c r="ARP83" s="63"/>
      <c r="ARQ83" s="63"/>
      <c r="ARR83" s="63"/>
      <c r="ARS83" s="63"/>
      <c r="ART83" s="63"/>
      <c r="ARU83" s="63"/>
      <c r="ARV83" s="63"/>
      <c r="ARW83" s="63"/>
      <c r="ARX83" s="63"/>
      <c r="ARY83" s="63"/>
      <c r="ARZ83" s="63"/>
      <c r="ASA83" s="63"/>
      <c r="ASB83" s="63"/>
      <c r="ASC83" s="63"/>
      <c r="ASD83" s="63"/>
      <c r="ASE83" s="63"/>
      <c r="ASF83" s="63"/>
      <c r="ASG83" s="63"/>
      <c r="ASH83" s="63"/>
      <c r="ASI83" s="63"/>
      <c r="ASJ83" s="63"/>
      <c r="ASK83" s="63"/>
      <c r="ASL83" s="63"/>
      <c r="ASM83" s="63"/>
      <c r="ASN83" s="63"/>
      <c r="ASO83" s="63"/>
      <c r="ASP83" s="63"/>
      <c r="ASQ83" s="63"/>
      <c r="ASR83" s="63"/>
      <c r="ASS83" s="63"/>
      <c r="AST83" s="63"/>
      <c r="ASU83" s="63"/>
      <c r="ASV83" s="63"/>
      <c r="ASW83" s="63"/>
      <c r="ASX83" s="63"/>
      <c r="ASY83" s="63"/>
      <c r="ASZ83" s="63"/>
      <c r="ATA83" s="63"/>
      <c r="ATB83" s="63"/>
      <c r="ATC83" s="63"/>
      <c r="ATD83" s="63"/>
      <c r="ATE83" s="63"/>
      <c r="ATF83" s="63"/>
      <c r="ATG83" s="63"/>
      <c r="ATH83" s="63"/>
      <c r="ATI83" s="63"/>
      <c r="ATJ83" s="63"/>
      <c r="ATK83" s="63"/>
      <c r="ATL83" s="63"/>
      <c r="ATM83" s="63"/>
      <c r="ATN83" s="63"/>
      <c r="ATO83" s="63"/>
      <c r="ATP83" s="63"/>
      <c r="ATQ83" s="63"/>
      <c r="ATR83" s="63"/>
      <c r="ATS83" s="63"/>
      <c r="ATT83" s="63"/>
      <c r="ATU83" s="63"/>
      <c r="ATV83" s="63"/>
      <c r="ATW83" s="63"/>
      <c r="ATX83" s="63"/>
      <c r="ATY83" s="63"/>
      <c r="ATZ83" s="63"/>
      <c r="AUA83" s="63"/>
      <c r="AUB83" s="63"/>
      <c r="AUC83" s="63"/>
      <c r="AUD83" s="63"/>
      <c r="AUE83" s="63"/>
      <c r="AUF83" s="63"/>
      <c r="AUG83" s="63"/>
      <c r="AUH83" s="63"/>
      <c r="AUI83" s="63"/>
      <c r="AUJ83" s="63"/>
      <c r="AUK83" s="63"/>
      <c r="AUL83" s="63"/>
      <c r="AUM83" s="63"/>
      <c r="AUN83" s="63"/>
      <c r="AUO83" s="63"/>
      <c r="AUP83" s="63"/>
      <c r="AUQ83" s="63"/>
      <c r="AUR83" s="63"/>
      <c r="AUS83" s="63"/>
      <c r="AUT83" s="63"/>
      <c r="AUU83" s="63"/>
      <c r="AUV83" s="63"/>
      <c r="AUW83" s="63"/>
      <c r="AUX83" s="63"/>
      <c r="AUY83" s="63"/>
      <c r="AUZ83" s="63"/>
      <c r="AVA83" s="63"/>
      <c r="AVB83" s="63"/>
      <c r="AVC83" s="63"/>
      <c r="AVD83" s="63"/>
      <c r="AVE83" s="63"/>
      <c r="AVF83" s="63"/>
      <c r="AVG83" s="63"/>
      <c r="AVH83" s="63"/>
      <c r="AVI83" s="63"/>
      <c r="AVJ83" s="63"/>
      <c r="AVK83" s="63"/>
      <c r="AVL83" s="63"/>
      <c r="AVM83" s="63"/>
      <c r="AVN83" s="63"/>
      <c r="AVO83" s="63"/>
      <c r="AVP83" s="63"/>
      <c r="AVQ83" s="63"/>
      <c r="AVR83" s="63"/>
      <c r="AVS83" s="63"/>
      <c r="AVT83" s="63"/>
      <c r="AVU83" s="63"/>
      <c r="AVV83" s="63"/>
      <c r="AVW83" s="63"/>
      <c r="AVX83" s="63"/>
      <c r="AVY83" s="63"/>
      <c r="AVZ83" s="63"/>
      <c r="AWA83" s="63"/>
      <c r="AWB83" s="63"/>
      <c r="AWC83" s="63"/>
      <c r="AWD83" s="63"/>
      <c r="AWE83" s="63"/>
      <c r="AWF83" s="63"/>
      <c r="AWG83" s="63"/>
      <c r="AWH83" s="63"/>
      <c r="AWI83" s="63"/>
      <c r="AWJ83" s="63"/>
      <c r="AWK83" s="63"/>
      <c r="AWL83" s="63"/>
      <c r="AWM83" s="63"/>
      <c r="AWN83" s="63"/>
      <c r="AWO83" s="63"/>
      <c r="AWP83" s="63"/>
      <c r="AWQ83" s="63"/>
      <c r="AWR83" s="63"/>
      <c r="AWS83" s="63"/>
      <c r="AWT83" s="63"/>
      <c r="AWU83" s="63"/>
      <c r="AWV83" s="63"/>
      <c r="AWW83" s="63"/>
      <c r="AWX83" s="63"/>
      <c r="AWY83" s="63"/>
      <c r="AWZ83" s="63"/>
      <c r="AXA83" s="63"/>
      <c r="AXB83" s="63"/>
      <c r="AXC83" s="63"/>
      <c r="AXD83" s="63"/>
      <c r="AXE83" s="63"/>
      <c r="AXF83" s="63"/>
      <c r="AXG83" s="63"/>
      <c r="AXH83" s="63"/>
      <c r="AXI83" s="63"/>
      <c r="AXJ83" s="63"/>
      <c r="AXK83" s="63"/>
      <c r="AXL83" s="63"/>
      <c r="AXM83" s="63"/>
      <c r="AXN83" s="63"/>
      <c r="AXO83" s="63"/>
      <c r="AXP83" s="63"/>
      <c r="AXQ83" s="63"/>
      <c r="AXR83" s="63"/>
      <c r="AXS83" s="63"/>
      <c r="AXT83" s="63"/>
      <c r="AXU83" s="63"/>
      <c r="AXV83" s="63"/>
      <c r="AXW83" s="63"/>
      <c r="AXX83" s="63"/>
      <c r="AXY83" s="63"/>
      <c r="AXZ83" s="63"/>
      <c r="AYA83" s="63"/>
      <c r="AYB83" s="63"/>
      <c r="AYC83" s="63"/>
      <c r="AYD83" s="63"/>
      <c r="AYE83" s="63"/>
      <c r="AYF83" s="63"/>
      <c r="AYG83" s="63"/>
      <c r="AYH83" s="63"/>
      <c r="AYI83" s="63"/>
      <c r="AYJ83" s="63"/>
      <c r="AYK83" s="63"/>
      <c r="AYL83" s="63"/>
      <c r="AYM83" s="63"/>
      <c r="AYN83" s="63"/>
      <c r="AYO83" s="63"/>
      <c r="AYP83" s="63"/>
      <c r="AYQ83" s="63"/>
      <c r="AYR83" s="63"/>
      <c r="AYS83" s="63"/>
      <c r="AYT83" s="63"/>
      <c r="AYU83" s="63"/>
      <c r="AYV83" s="63"/>
      <c r="AYW83" s="63"/>
      <c r="AYX83" s="63"/>
      <c r="AYY83" s="63"/>
      <c r="AYZ83" s="63"/>
      <c r="AZA83" s="63"/>
      <c r="AZB83" s="63"/>
      <c r="AZC83" s="63"/>
      <c r="AZD83" s="63"/>
      <c r="AZE83" s="63"/>
      <c r="AZF83" s="63"/>
      <c r="AZG83" s="63"/>
      <c r="AZH83" s="63"/>
      <c r="AZI83" s="63"/>
      <c r="AZJ83" s="63"/>
      <c r="AZK83" s="63"/>
      <c r="AZL83" s="63"/>
      <c r="AZM83" s="63"/>
      <c r="AZN83" s="63"/>
      <c r="AZO83" s="63"/>
      <c r="AZP83" s="63"/>
      <c r="AZQ83" s="63"/>
      <c r="AZR83" s="63"/>
      <c r="AZS83" s="63"/>
      <c r="AZT83" s="63"/>
      <c r="AZU83" s="63"/>
      <c r="AZV83" s="63"/>
      <c r="AZW83" s="63"/>
      <c r="AZX83" s="63"/>
      <c r="AZY83" s="63"/>
      <c r="AZZ83" s="63"/>
      <c r="BAA83" s="63"/>
      <c r="BAB83" s="63"/>
      <c r="BAC83" s="63"/>
      <c r="BAD83" s="63"/>
      <c r="BAE83" s="63"/>
      <c r="BAF83" s="63"/>
      <c r="BAG83" s="63"/>
      <c r="BAH83" s="63"/>
      <c r="BAI83" s="63"/>
      <c r="BAJ83" s="63"/>
      <c r="BAK83" s="63"/>
      <c r="BAL83" s="63"/>
      <c r="BAM83" s="63"/>
      <c r="BAN83" s="63"/>
      <c r="BAO83" s="63"/>
      <c r="BAP83" s="63"/>
      <c r="BAQ83" s="63"/>
      <c r="BAR83" s="63"/>
      <c r="BAS83" s="63"/>
      <c r="BAT83" s="63"/>
      <c r="BAU83" s="63"/>
      <c r="BAV83" s="63"/>
      <c r="BAW83" s="63"/>
      <c r="BAX83" s="63"/>
      <c r="BAY83" s="63"/>
      <c r="BAZ83" s="63"/>
      <c r="BBA83" s="63"/>
      <c r="BBB83" s="63"/>
      <c r="BBC83" s="63"/>
      <c r="BBD83" s="63"/>
      <c r="BBE83" s="63"/>
      <c r="BBF83" s="63"/>
      <c r="BBG83" s="63"/>
      <c r="BBH83" s="63"/>
      <c r="BBI83" s="63"/>
      <c r="BBJ83" s="63"/>
      <c r="BBK83" s="63"/>
      <c r="BBL83" s="63"/>
      <c r="BBM83" s="63"/>
      <c r="BBN83" s="63"/>
      <c r="BBO83" s="63"/>
      <c r="BBP83" s="63"/>
      <c r="BBQ83" s="63"/>
      <c r="BBR83" s="63"/>
      <c r="BBS83" s="63"/>
      <c r="BBT83" s="63"/>
      <c r="BBU83" s="63"/>
      <c r="BBV83" s="63"/>
      <c r="BBW83" s="63"/>
      <c r="BBX83" s="63"/>
      <c r="BBY83" s="63"/>
      <c r="BBZ83" s="63"/>
      <c r="BCA83" s="63"/>
      <c r="BCB83" s="63"/>
      <c r="BCC83" s="63"/>
      <c r="BCD83" s="63"/>
      <c r="BCE83" s="63"/>
      <c r="BCF83" s="63"/>
      <c r="BCG83" s="63"/>
      <c r="BCH83" s="63"/>
      <c r="BCI83" s="63"/>
      <c r="BCJ83" s="63"/>
      <c r="BCK83" s="63"/>
      <c r="BCL83" s="63"/>
      <c r="BCM83" s="63"/>
      <c r="BCN83" s="63"/>
      <c r="BCO83" s="63"/>
      <c r="BCP83" s="63"/>
      <c r="BCQ83" s="63"/>
      <c r="BCR83" s="63"/>
      <c r="BCS83" s="63"/>
      <c r="BCT83" s="63"/>
      <c r="BCU83" s="63"/>
      <c r="BCV83" s="63"/>
      <c r="BCW83" s="63"/>
      <c r="BCX83" s="63"/>
      <c r="BCY83" s="63"/>
      <c r="BCZ83" s="63"/>
      <c r="BDA83" s="63"/>
      <c r="BDB83" s="63"/>
      <c r="BDC83" s="63"/>
      <c r="BDD83" s="63"/>
      <c r="BDE83" s="63"/>
      <c r="BDF83" s="63"/>
      <c r="BDG83" s="63"/>
      <c r="BDH83" s="63"/>
      <c r="BDI83" s="63"/>
      <c r="BDJ83" s="63"/>
      <c r="BDK83" s="63"/>
      <c r="BDL83" s="63"/>
      <c r="BDM83" s="63"/>
      <c r="BDN83" s="63"/>
      <c r="BDO83" s="63"/>
      <c r="BDP83" s="63"/>
      <c r="BDQ83" s="63"/>
      <c r="BDR83" s="63"/>
      <c r="BDS83" s="63"/>
      <c r="BDT83" s="63"/>
      <c r="BDU83" s="63"/>
      <c r="BDV83" s="63"/>
      <c r="BDW83" s="63"/>
      <c r="BDX83" s="63"/>
      <c r="BDY83" s="63"/>
      <c r="BDZ83" s="63"/>
      <c r="BEA83" s="63"/>
      <c r="BEB83" s="63"/>
      <c r="BEC83" s="63"/>
      <c r="BED83" s="63"/>
      <c r="BEE83" s="63"/>
      <c r="BEF83" s="63"/>
      <c r="BEG83" s="63"/>
      <c r="BEH83" s="63"/>
      <c r="BEI83" s="63"/>
      <c r="BEJ83" s="63"/>
      <c r="BEK83" s="63"/>
      <c r="BEL83" s="63"/>
      <c r="BEM83" s="63"/>
      <c r="BEN83" s="63"/>
      <c r="BEO83" s="63"/>
      <c r="BEP83" s="63"/>
      <c r="BEQ83" s="63"/>
      <c r="BER83" s="63"/>
      <c r="BES83" s="63"/>
      <c r="BET83" s="63"/>
      <c r="BEU83" s="63"/>
      <c r="BEV83" s="63"/>
      <c r="BEW83" s="63"/>
      <c r="BEX83" s="63"/>
      <c r="BEY83" s="63"/>
      <c r="BEZ83" s="63"/>
      <c r="BFA83" s="63"/>
      <c r="BFB83" s="63"/>
      <c r="BFC83" s="63"/>
      <c r="BFD83" s="63"/>
      <c r="BFE83" s="63"/>
      <c r="BFF83" s="63"/>
      <c r="BFG83" s="63"/>
      <c r="BFH83" s="63"/>
      <c r="BFI83" s="63"/>
      <c r="BFJ83" s="63"/>
      <c r="BFK83" s="63"/>
      <c r="BFL83" s="63"/>
      <c r="BFM83" s="63"/>
      <c r="BFN83" s="63"/>
      <c r="BFO83" s="63"/>
      <c r="BFP83" s="63"/>
      <c r="BFQ83" s="63"/>
      <c r="BFR83" s="63"/>
      <c r="BFS83" s="63"/>
      <c r="BFT83" s="63"/>
      <c r="BFU83" s="63"/>
      <c r="BFV83" s="63"/>
      <c r="BFW83" s="63"/>
      <c r="BFX83" s="63"/>
      <c r="BFY83" s="63"/>
      <c r="BFZ83" s="63"/>
      <c r="BGA83" s="63"/>
      <c r="BGB83" s="63"/>
      <c r="BGC83" s="63"/>
      <c r="BGD83" s="63"/>
      <c r="BGE83" s="63"/>
      <c r="BGF83" s="63"/>
      <c r="BGG83" s="63"/>
      <c r="BGH83" s="63"/>
      <c r="BGI83" s="63"/>
      <c r="BGJ83" s="63"/>
      <c r="BGK83" s="63"/>
      <c r="BGL83" s="63"/>
      <c r="BGM83" s="63"/>
      <c r="BGN83" s="63"/>
      <c r="BGO83" s="63"/>
      <c r="BGP83" s="63"/>
      <c r="BGQ83" s="63"/>
      <c r="BGR83" s="63"/>
      <c r="BGS83" s="63"/>
      <c r="BGT83" s="63"/>
      <c r="BGU83" s="63"/>
      <c r="BGV83" s="63"/>
      <c r="BGW83" s="63"/>
      <c r="BGX83" s="63"/>
      <c r="BGY83" s="63"/>
      <c r="BGZ83" s="63"/>
      <c r="BHA83" s="63"/>
      <c r="BHB83" s="63"/>
      <c r="BHC83" s="63"/>
      <c r="BHD83" s="63"/>
      <c r="BHE83" s="63"/>
      <c r="BHF83" s="63"/>
      <c r="BHG83" s="63"/>
      <c r="BHH83" s="63"/>
      <c r="BHI83" s="63"/>
      <c r="BHJ83" s="63"/>
      <c r="BHK83" s="63"/>
      <c r="BHL83" s="63"/>
      <c r="BHM83" s="63"/>
      <c r="BHN83" s="63"/>
      <c r="BHO83" s="63"/>
      <c r="BHP83" s="63"/>
      <c r="BHQ83" s="63"/>
      <c r="BHR83" s="63"/>
      <c r="BHS83" s="63"/>
      <c r="BHT83" s="63"/>
      <c r="BHU83" s="63"/>
      <c r="BHV83" s="63"/>
      <c r="BHW83" s="63"/>
      <c r="BHX83" s="63"/>
      <c r="BHY83" s="63"/>
      <c r="BHZ83" s="63"/>
      <c r="BIA83" s="63"/>
      <c r="BIB83" s="63"/>
      <c r="BIC83" s="63"/>
      <c r="BID83" s="63"/>
      <c r="BIE83" s="63"/>
      <c r="BIF83" s="63"/>
      <c r="BIG83" s="63"/>
      <c r="BIH83" s="63"/>
      <c r="BII83" s="63"/>
      <c r="BIJ83" s="63"/>
      <c r="BIK83" s="63"/>
      <c r="BIL83" s="63"/>
      <c r="BIM83" s="63"/>
      <c r="BIN83" s="63"/>
      <c r="BIO83" s="63"/>
      <c r="BIP83" s="63"/>
      <c r="BIQ83" s="63"/>
      <c r="BIR83" s="63"/>
      <c r="BIS83" s="63"/>
      <c r="BIT83" s="63"/>
      <c r="BIU83" s="63"/>
      <c r="BIV83" s="63"/>
      <c r="BIW83" s="63"/>
      <c r="BIX83" s="63"/>
      <c r="BIY83" s="63"/>
      <c r="BIZ83" s="63"/>
      <c r="BJA83" s="63"/>
      <c r="BJB83" s="63"/>
      <c r="BJC83" s="63"/>
      <c r="BJD83" s="63"/>
      <c r="BJE83" s="63"/>
      <c r="BJF83" s="63"/>
      <c r="BJG83" s="63"/>
      <c r="BJH83" s="63"/>
      <c r="BJI83" s="63"/>
      <c r="BJJ83" s="63"/>
      <c r="BJK83" s="63"/>
      <c r="BJL83" s="63"/>
      <c r="BJM83" s="63"/>
      <c r="BJN83" s="63"/>
      <c r="BJO83" s="63"/>
      <c r="BJP83" s="63"/>
      <c r="BJQ83" s="63"/>
      <c r="BJR83" s="63"/>
      <c r="BJS83" s="63"/>
      <c r="BJT83" s="63"/>
      <c r="BJU83" s="63"/>
      <c r="BJV83" s="63"/>
      <c r="BJW83" s="63"/>
      <c r="BJX83" s="63"/>
      <c r="BJY83" s="63"/>
      <c r="BJZ83" s="63"/>
      <c r="BKA83" s="63"/>
      <c r="BKB83" s="63"/>
      <c r="BKC83" s="63"/>
      <c r="BKD83" s="63"/>
      <c r="BKE83" s="63"/>
      <c r="BKF83" s="63"/>
      <c r="BKG83" s="63"/>
      <c r="BKH83" s="63"/>
      <c r="BKI83" s="63"/>
      <c r="BKJ83" s="63"/>
      <c r="BKK83" s="63"/>
      <c r="BKL83" s="63"/>
      <c r="BKM83" s="63"/>
      <c r="BKN83" s="63"/>
      <c r="BKO83" s="63"/>
      <c r="BKP83" s="63"/>
      <c r="BKQ83" s="63"/>
      <c r="BKR83" s="63"/>
      <c r="BKS83" s="63"/>
      <c r="BKT83" s="63"/>
      <c r="BKU83" s="63"/>
      <c r="BKV83" s="63"/>
      <c r="BKW83" s="63"/>
      <c r="BKX83" s="63"/>
      <c r="BKY83" s="63"/>
      <c r="BKZ83" s="63"/>
      <c r="BLA83" s="63"/>
      <c r="BLB83" s="63"/>
      <c r="BLC83" s="63"/>
      <c r="BLD83" s="63"/>
      <c r="BLE83" s="63"/>
      <c r="BLF83" s="63"/>
      <c r="BLG83" s="63"/>
      <c r="BLH83" s="63"/>
      <c r="BLI83" s="63"/>
      <c r="BLJ83" s="63"/>
      <c r="BLK83" s="63"/>
      <c r="BLL83" s="63"/>
      <c r="BLM83" s="63"/>
      <c r="BLN83" s="63"/>
      <c r="BLO83" s="63"/>
      <c r="BLP83" s="63"/>
      <c r="BLQ83" s="63"/>
      <c r="BLR83" s="63"/>
      <c r="BLS83" s="63"/>
      <c r="BLT83" s="63"/>
      <c r="BLU83" s="63"/>
      <c r="BLV83" s="63"/>
      <c r="BLW83" s="63"/>
      <c r="BLX83" s="63"/>
      <c r="BLY83" s="63"/>
      <c r="BLZ83" s="63"/>
      <c r="BMA83" s="63"/>
      <c r="BMB83" s="63"/>
      <c r="BMC83" s="63"/>
      <c r="BMD83" s="63"/>
      <c r="BME83" s="63"/>
      <c r="BMF83" s="63"/>
      <c r="BMG83" s="63"/>
      <c r="BMH83" s="63"/>
      <c r="BMI83" s="63"/>
      <c r="BMJ83" s="63"/>
      <c r="BMK83" s="63"/>
      <c r="BML83" s="63"/>
      <c r="BMM83" s="63"/>
      <c r="BMN83" s="63"/>
      <c r="BMO83" s="63"/>
      <c r="BMP83" s="63"/>
      <c r="BMQ83" s="63"/>
      <c r="BMR83" s="63"/>
      <c r="BMS83" s="63"/>
      <c r="BMT83" s="63"/>
      <c r="BMU83" s="63"/>
      <c r="BMV83" s="63"/>
      <c r="BMW83" s="63"/>
      <c r="BMX83" s="63"/>
      <c r="BMY83" s="63"/>
      <c r="BMZ83" s="63"/>
      <c r="BNA83" s="63"/>
      <c r="BNB83" s="63"/>
      <c r="BNC83" s="63"/>
      <c r="BND83" s="63"/>
      <c r="BNE83" s="63"/>
      <c r="BNF83" s="63"/>
      <c r="BNG83" s="63"/>
      <c r="BNH83" s="63"/>
      <c r="BNI83" s="63"/>
      <c r="BNJ83" s="63"/>
      <c r="BNK83" s="63"/>
      <c r="BNL83" s="63"/>
      <c r="BNM83" s="63"/>
      <c r="BNN83" s="63"/>
      <c r="BNO83" s="63"/>
      <c r="BNP83" s="63"/>
      <c r="BNQ83" s="63"/>
      <c r="BNR83" s="63"/>
      <c r="BNS83" s="63"/>
      <c r="BNT83" s="63"/>
      <c r="BNU83" s="63"/>
      <c r="BNV83" s="63"/>
      <c r="BNW83" s="63"/>
      <c r="BNX83" s="63"/>
      <c r="BNY83" s="63"/>
      <c r="BNZ83" s="63"/>
      <c r="BOA83" s="63"/>
      <c r="BOB83" s="63"/>
      <c r="BOC83" s="63"/>
      <c r="BOD83" s="63"/>
      <c r="BOE83" s="63"/>
      <c r="BOF83" s="63"/>
      <c r="BOG83" s="63"/>
      <c r="BOH83" s="63"/>
      <c r="BOI83" s="63"/>
      <c r="BOJ83" s="63"/>
      <c r="BOK83" s="63"/>
      <c r="BOL83" s="63"/>
      <c r="BOM83" s="63"/>
      <c r="BON83" s="63"/>
      <c r="BOO83" s="63"/>
      <c r="BOP83" s="63"/>
      <c r="BOQ83" s="63"/>
      <c r="BOR83" s="63"/>
      <c r="BOS83" s="63"/>
      <c r="BOT83" s="63"/>
      <c r="BOU83" s="63"/>
      <c r="BOV83" s="63"/>
      <c r="BOW83" s="63"/>
      <c r="BOX83" s="63"/>
      <c r="BOY83" s="63"/>
      <c r="BOZ83" s="63"/>
      <c r="BPA83" s="63"/>
      <c r="BPB83" s="63"/>
      <c r="BPC83" s="63"/>
      <c r="BPD83" s="63"/>
      <c r="BPE83" s="63"/>
      <c r="BPF83" s="63"/>
      <c r="BPG83" s="63"/>
      <c r="BPH83" s="63"/>
      <c r="BPI83" s="63"/>
      <c r="BPJ83" s="63"/>
      <c r="BPK83" s="63"/>
      <c r="BPL83" s="63"/>
      <c r="BPM83" s="63"/>
      <c r="BPN83" s="63"/>
      <c r="BPO83" s="63"/>
      <c r="BPP83" s="63"/>
      <c r="BPQ83" s="63"/>
      <c r="BPR83" s="63"/>
      <c r="BPS83" s="63"/>
      <c r="BPT83" s="63"/>
      <c r="BPU83" s="63"/>
      <c r="BPV83" s="63"/>
      <c r="BPW83" s="63"/>
      <c r="BPX83" s="63"/>
      <c r="BPY83" s="63"/>
      <c r="BPZ83" s="63"/>
      <c r="BQA83" s="63"/>
      <c r="BQB83" s="63"/>
      <c r="BQC83" s="63"/>
      <c r="BQD83" s="63"/>
      <c r="BQE83" s="63"/>
      <c r="BQF83" s="63"/>
      <c r="BQG83" s="63"/>
      <c r="BQH83" s="63"/>
      <c r="BQI83" s="63"/>
      <c r="BQJ83" s="63"/>
      <c r="BQK83" s="63"/>
      <c r="BQL83" s="63"/>
      <c r="BQM83" s="63"/>
      <c r="BQN83" s="63"/>
      <c r="BQO83" s="63"/>
      <c r="BQP83" s="63"/>
      <c r="BQQ83" s="63"/>
      <c r="BQR83" s="63"/>
      <c r="BQS83" s="63"/>
      <c r="BQT83" s="63"/>
      <c r="BQU83" s="63"/>
      <c r="BQV83" s="63"/>
      <c r="BQW83" s="63"/>
      <c r="BQX83" s="63"/>
      <c r="BQY83" s="63"/>
      <c r="BQZ83" s="63"/>
      <c r="BRA83" s="63"/>
      <c r="BRB83" s="63"/>
      <c r="BRC83" s="63"/>
      <c r="BRD83" s="63"/>
      <c r="BRE83" s="63"/>
      <c r="BRF83" s="63"/>
      <c r="BRG83" s="63"/>
      <c r="BRH83" s="63"/>
      <c r="BRI83" s="63"/>
      <c r="BRJ83" s="63"/>
      <c r="BRK83" s="63"/>
      <c r="BRL83" s="63"/>
      <c r="BRM83" s="63"/>
      <c r="BRN83" s="63"/>
      <c r="BRO83" s="63"/>
      <c r="BRP83" s="63"/>
      <c r="BRQ83" s="63"/>
      <c r="BRR83" s="63"/>
      <c r="BRS83" s="63"/>
      <c r="BRT83" s="63"/>
      <c r="BRU83" s="63"/>
      <c r="BRV83" s="63"/>
      <c r="BRW83" s="63"/>
      <c r="BRX83" s="63"/>
      <c r="BRY83" s="63"/>
      <c r="BRZ83" s="63"/>
      <c r="BSA83" s="63"/>
      <c r="BSB83" s="63"/>
      <c r="BSC83" s="63"/>
      <c r="BSD83" s="63"/>
      <c r="BSE83" s="63"/>
      <c r="BSF83" s="63"/>
      <c r="BSG83" s="63"/>
      <c r="BSH83" s="63"/>
      <c r="BSI83" s="63"/>
      <c r="BSJ83" s="63"/>
      <c r="BSK83" s="63"/>
      <c r="BSL83" s="63"/>
      <c r="BSM83" s="63"/>
      <c r="BSN83" s="63"/>
      <c r="BSO83" s="63"/>
      <c r="BSP83" s="63"/>
      <c r="BSQ83" s="63"/>
      <c r="BSR83" s="63"/>
      <c r="BSS83" s="63"/>
      <c r="BST83" s="63"/>
      <c r="BSU83" s="63"/>
      <c r="BSV83" s="63"/>
      <c r="BSW83" s="63"/>
      <c r="BSX83" s="63"/>
      <c r="BSY83" s="63"/>
      <c r="BSZ83" s="63"/>
      <c r="BTA83" s="63"/>
      <c r="BTB83" s="63"/>
      <c r="BTC83" s="63"/>
      <c r="BTD83" s="63"/>
      <c r="BTE83" s="63"/>
      <c r="BTF83" s="63"/>
      <c r="BTG83" s="63"/>
      <c r="BTH83" s="63"/>
      <c r="BTI83" s="63"/>
      <c r="BTJ83" s="63"/>
      <c r="BTK83" s="63"/>
      <c r="BTL83" s="63"/>
      <c r="BTM83" s="63"/>
      <c r="BTN83" s="63"/>
      <c r="BTO83" s="63"/>
      <c r="BTP83" s="63"/>
      <c r="BTQ83" s="63"/>
      <c r="BTR83" s="63"/>
      <c r="BTS83" s="63"/>
      <c r="BTT83" s="63"/>
      <c r="BTU83" s="63"/>
      <c r="BTV83" s="63"/>
      <c r="BTW83" s="63"/>
      <c r="BTX83" s="63"/>
      <c r="BTY83" s="63"/>
      <c r="BTZ83" s="63"/>
      <c r="BUA83" s="63"/>
      <c r="BUB83" s="63"/>
      <c r="BUC83" s="63"/>
      <c r="BUD83" s="63"/>
      <c r="BUE83" s="63"/>
      <c r="BUF83" s="63"/>
      <c r="BUG83" s="63"/>
      <c r="BUH83" s="63"/>
      <c r="BUI83" s="63"/>
      <c r="BUJ83" s="63"/>
      <c r="BUK83" s="63"/>
      <c r="BUL83" s="63"/>
      <c r="BUM83" s="63"/>
      <c r="BUN83" s="63"/>
      <c r="BUO83" s="63"/>
      <c r="BUP83" s="63"/>
      <c r="BUQ83" s="63"/>
      <c r="BUR83" s="63"/>
      <c r="BUS83" s="63"/>
      <c r="BUT83" s="63"/>
      <c r="BUU83" s="63"/>
      <c r="BUV83" s="63"/>
      <c r="BUW83" s="63"/>
    </row>
    <row r="84" spans="1:1921" s="5" customFormat="1" ht="49.5" customHeight="1" x14ac:dyDescent="0.2">
      <c r="A84" s="31" t="s">
        <v>110</v>
      </c>
      <c r="B84" s="46" t="s">
        <v>97</v>
      </c>
      <c r="C84" s="46" t="s">
        <v>97</v>
      </c>
      <c r="D84" s="11" t="s">
        <v>10</v>
      </c>
      <c r="E84" s="10">
        <v>100</v>
      </c>
      <c r="F84" s="44">
        <f t="shared" si="50"/>
        <v>300</v>
      </c>
      <c r="G84" s="90"/>
      <c r="H84" s="85" t="s">
        <v>343</v>
      </c>
      <c r="I84" s="80">
        <v>1.6279999999999999</v>
      </c>
      <c r="J84" s="13">
        <f t="shared" si="51"/>
        <v>488.4</v>
      </c>
      <c r="K84" s="10">
        <f t="shared" si="52"/>
        <v>24.42</v>
      </c>
      <c r="L84" s="14">
        <f t="shared" si="53"/>
        <v>512.82000000000005</v>
      </c>
      <c r="M84" s="63"/>
      <c r="N84" s="66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  <c r="HU84" s="63"/>
      <c r="HV84" s="63"/>
      <c r="HW84" s="63"/>
      <c r="HX84" s="63"/>
      <c r="HY84" s="63"/>
      <c r="HZ84" s="63"/>
      <c r="IA84" s="63"/>
      <c r="IB84" s="63"/>
      <c r="IC84" s="63"/>
      <c r="ID84" s="63"/>
      <c r="IE84" s="63"/>
      <c r="IF84" s="63"/>
      <c r="IG84" s="63"/>
      <c r="IH84" s="63"/>
      <c r="II84" s="63"/>
      <c r="IJ84" s="63"/>
      <c r="IK84" s="63"/>
      <c r="IL84" s="63"/>
      <c r="IM84" s="63"/>
      <c r="IN84" s="63"/>
      <c r="IO84" s="63"/>
      <c r="IP84" s="63"/>
      <c r="IQ84" s="63"/>
      <c r="IR84" s="63"/>
      <c r="IS84" s="63"/>
      <c r="IT84" s="63"/>
      <c r="IU84" s="63"/>
      <c r="IV84" s="63"/>
      <c r="IW84" s="63"/>
      <c r="IX84" s="63"/>
      <c r="IY84" s="63"/>
      <c r="IZ84" s="63"/>
      <c r="JA84" s="63"/>
      <c r="JB84" s="63"/>
      <c r="JC84" s="63"/>
      <c r="JD84" s="63"/>
      <c r="JE84" s="63"/>
      <c r="JF84" s="63"/>
      <c r="JG84" s="63"/>
      <c r="JH84" s="63"/>
      <c r="JI84" s="63"/>
      <c r="JJ84" s="63"/>
      <c r="JK84" s="63"/>
      <c r="JL84" s="63"/>
      <c r="JM84" s="63"/>
      <c r="JN84" s="63"/>
      <c r="JO84" s="63"/>
      <c r="JP84" s="63"/>
      <c r="JQ84" s="63"/>
      <c r="JR84" s="63"/>
      <c r="JS84" s="63"/>
      <c r="JT84" s="63"/>
      <c r="JU84" s="63"/>
      <c r="JV84" s="63"/>
      <c r="JW84" s="63"/>
      <c r="JX84" s="63"/>
      <c r="JY84" s="63"/>
      <c r="JZ84" s="63"/>
      <c r="KA84" s="63"/>
      <c r="KB84" s="63"/>
      <c r="KC84" s="63"/>
      <c r="KD84" s="63"/>
      <c r="KE84" s="63"/>
      <c r="KF84" s="63"/>
      <c r="KG84" s="63"/>
      <c r="KH84" s="63"/>
      <c r="KI84" s="63"/>
      <c r="KJ84" s="63"/>
      <c r="KK84" s="63"/>
      <c r="KL84" s="63"/>
      <c r="KM84" s="63"/>
      <c r="KN84" s="63"/>
      <c r="KO84" s="63"/>
      <c r="KP84" s="63"/>
      <c r="KQ84" s="63"/>
      <c r="KR84" s="63"/>
      <c r="KS84" s="63"/>
      <c r="KT84" s="63"/>
      <c r="KU84" s="63"/>
      <c r="KV84" s="63"/>
      <c r="KW84" s="63"/>
      <c r="KX84" s="63"/>
      <c r="KY84" s="63"/>
      <c r="KZ84" s="63"/>
      <c r="LA84" s="63"/>
      <c r="LB84" s="63"/>
      <c r="LC84" s="63"/>
      <c r="LD84" s="63"/>
      <c r="LE84" s="63"/>
      <c r="LF84" s="63"/>
      <c r="LG84" s="63"/>
      <c r="LH84" s="63"/>
      <c r="LI84" s="63"/>
      <c r="LJ84" s="63"/>
      <c r="LK84" s="63"/>
      <c r="LL84" s="63"/>
      <c r="LM84" s="63"/>
      <c r="LN84" s="63"/>
      <c r="LO84" s="63"/>
      <c r="LP84" s="63"/>
      <c r="LQ84" s="63"/>
      <c r="LR84" s="63"/>
      <c r="LS84" s="63"/>
      <c r="LT84" s="63"/>
      <c r="LU84" s="63"/>
      <c r="LV84" s="63"/>
      <c r="LW84" s="63"/>
      <c r="LX84" s="63"/>
      <c r="LY84" s="63"/>
      <c r="LZ84" s="63"/>
      <c r="MA84" s="63"/>
      <c r="MB84" s="63"/>
      <c r="MC84" s="63"/>
      <c r="MD84" s="63"/>
      <c r="ME84" s="63"/>
      <c r="MF84" s="63"/>
      <c r="MG84" s="63"/>
      <c r="MH84" s="63"/>
      <c r="MI84" s="63"/>
      <c r="MJ84" s="63"/>
      <c r="MK84" s="63"/>
      <c r="ML84" s="63"/>
      <c r="MM84" s="63"/>
      <c r="MN84" s="63"/>
      <c r="MO84" s="63"/>
      <c r="MP84" s="63"/>
      <c r="MQ84" s="63"/>
      <c r="MR84" s="63"/>
      <c r="MS84" s="63"/>
      <c r="MT84" s="63"/>
      <c r="MU84" s="63"/>
      <c r="MV84" s="63"/>
      <c r="MW84" s="63"/>
      <c r="MX84" s="63"/>
      <c r="MY84" s="63"/>
      <c r="MZ84" s="63"/>
      <c r="NA84" s="63"/>
      <c r="NB84" s="63"/>
      <c r="NC84" s="63"/>
      <c r="ND84" s="63"/>
      <c r="NE84" s="63"/>
      <c r="NF84" s="63"/>
      <c r="NG84" s="63"/>
      <c r="NH84" s="63"/>
      <c r="NI84" s="63"/>
      <c r="NJ84" s="63"/>
      <c r="NK84" s="63"/>
      <c r="NL84" s="63"/>
      <c r="NM84" s="63"/>
      <c r="NN84" s="63"/>
      <c r="NO84" s="63"/>
      <c r="NP84" s="63"/>
      <c r="NQ84" s="63"/>
      <c r="NR84" s="63"/>
      <c r="NS84" s="63"/>
      <c r="NT84" s="63"/>
      <c r="NU84" s="63"/>
      <c r="NV84" s="63"/>
      <c r="NW84" s="63"/>
      <c r="NX84" s="63"/>
      <c r="NY84" s="63"/>
      <c r="NZ84" s="63"/>
      <c r="OA84" s="63"/>
      <c r="OB84" s="63"/>
      <c r="OC84" s="63"/>
      <c r="OD84" s="63"/>
      <c r="OE84" s="63"/>
      <c r="OF84" s="63"/>
      <c r="OG84" s="63"/>
      <c r="OH84" s="63"/>
      <c r="OI84" s="63"/>
      <c r="OJ84" s="63"/>
      <c r="OK84" s="63"/>
      <c r="OL84" s="63"/>
      <c r="OM84" s="63"/>
      <c r="ON84" s="63"/>
      <c r="OO84" s="63"/>
      <c r="OP84" s="63"/>
      <c r="OQ84" s="63"/>
      <c r="OR84" s="63"/>
      <c r="OS84" s="63"/>
      <c r="OT84" s="63"/>
      <c r="OU84" s="63"/>
      <c r="OV84" s="63"/>
      <c r="OW84" s="63"/>
      <c r="OX84" s="63"/>
      <c r="OY84" s="63"/>
      <c r="OZ84" s="63"/>
      <c r="PA84" s="63"/>
      <c r="PB84" s="63"/>
      <c r="PC84" s="63"/>
      <c r="PD84" s="63"/>
      <c r="PE84" s="63"/>
      <c r="PF84" s="63"/>
      <c r="PG84" s="63"/>
      <c r="PH84" s="63"/>
      <c r="PI84" s="63"/>
      <c r="PJ84" s="63"/>
      <c r="PK84" s="63"/>
      <c r="PL84" s="63"/>
      <c r="PM84" s="63"/>
      <c r="PN84" s="63"/>
      <c r="PO84" s="63"/>
      <c r="PP84" s="63"/>
      <c r="PQ84" s="63"/>
      <c r="PR84" s="63"/>
      <c r="PS84" s="63"/>
      <c r="PT84" s="63"/>
      <c r="PU84" s="63"/>
      <c r="PV84" s="63"/>
      <c r="PW84" s="63"/>
      <c r="PX84" s="63"/>
      <c r="PY84" s="63"/>
      <c r="PZ84" s="63"/>
      <c r="QA84" s="63"/>
      <c r="QB84" s="63"/>
      <c r="QC84" s="63"/>
      <c r="QD84" s="63"/>
      <c r="QE84" s="63"/>
      <c r="QF84" s="63"/>
      <c r="QG84" s="63"/>
      <c r="QH84" s="63"/>
      <c r="QI84" s="63"/>
      <c r="QJ84" s="63"/>
      <c r="QK84" s="63"/>
      <c r="QL84" s="63"/>
      <c r="QM84" s="63"/>
      <c r="QN84" s="63"/>
      <c r="QO84" s="63"/>
      <c r="QP84" s="63"/>
      <c r="QQ84" s="63"/>
      <c r="QR84" s="63"/>
      <c r="QS84" s="63"/>
      <c r="QT84" s="63"/>
      <c r="QU84" s="63"/>
      <c r="QV84" s="63"/>
      <c r="QW84" s="63"/>
      <c r="QX84" s="63"/>
      <c r="QY84" s="63"/>
      <c r="QZ84" s="63"/>
      <c r="RA84" s="63"/>
      <c r="RB84" s="63"/>
      <c r="RC84" s="63"/>
      <c r="RD84" s="63"/>
      <c r="RE84" s="63"/>
      <c r="RF84" s="63"/>
      <c r="RG84" s="63"/>
      <c r="RH84" s="63"/>
      <c r="RI84" s="63"/>
      <c r="RJ84" s="63"/>
      <c r="RK84" s="63"/>
      <c r="RL84" s="63"/>
      <c r="RM84" s="63"/>
      <c r="RN84" s="63"/>
      <c r="RO84" s="63"/>
      <c r="RP84" s="63"/>
      <c r="RQ84" s="63"/>
      <c r="RR84" s="63"/>
      <c r="RS84" s="63"/>
      <c r="RT84" s="63"/>
      <c r="RU84" s="63"/>
      <c r="RV84" s="63"/>
      <c r="RW84" s="63"/>
      <c r="RX84" s="63"/>
      <c r="RY84" s="63"/>
      <c r="RZ84" s="63"/>
      <c r="SA84" s="63"/>
      <c r="SB84" s="63"/>
      <c r="SC84" s="63"/>
      <c r="SD84" s="63"/>
      <c r="SE84" s="63"/>
      <c r="SF84" s="63"/>
      <c r="SG84" s="63"/>
      <c r="SH84" s="63"/>
      <c r="SI84" s="63"/>
      <c r="SJ84" s="63"/>
      <c r="SK84" s="63"/>
      <c r="SL84" s="63"/>
      <c r="SM84" s="63"/>
      <c r="SN84" s="63"/>
      <c r="SO84" s="63"/>
      <c r="SP84" s="63"/>
      <c r="SQ84" s="63"/>
      <c r="SR84" s="63"/>
      <c r="SS84" s="63"/>
      <c r="ST84" s="63"/>
      <c r="SU84" s="63"/>
      <c r="SV84" s="63"/>
      <c r="SW84" s="63"/>
      <c r="SX84" s="63"/>
      <c r="SY84" s="63"/>
      <c r="SZ84" s="63"/>
      <c r="TA84" s="63"/>
      <c r="TB84" s="63"/>
      <c r="TC84" s="63"/>
      <c r="TD84" s="63"/>
      <c r="TE84" s="63"/>
      <c r="TF84" s="63"/>
      <c r="TG84" s="63"/>
      <c r="TH84" s="63"/>
      <c r="TI84" s="63"/>
      <c r="TJ84" s="63"/>
      <c r="TK84" s="63"/>
      <c r="TL84" s="63"/>
      <c r="TM84" s="63"/>
      <c r="TN84" s="63"/>
      <c r="TO84" s="63"/>
      <c r="TP84" s="63"/>
      <c r="TQ84" s="63"/>
      <c r="TR84" s="63"/>
      <c r="TS84" s="63"/>
      <c r="TT84" s="63"/>
      <c r="TU84" s="63"/>
      <c r="TV84" s="63"/>
      <c r="TW84" s="63"/>
      <c r="TX84" s="63"/>
      <c r="TY84" s="63"/>
      <c r="TZ84" s="63"/>
      <c r="UA84" s="63"/>
      <c r="UB84" s="63"/>
      <c r="UC84" s="63"/>
      <c r="UD84" s="63"/>
      <c r="UE84" s="63"/>
      <c r="UF84" s="63"/>
      <c r="UG84" s="63"/>
      <c r="UH84" s="63"/>
      <c r="UI84" s="63"/>
      <c r="UJ84" s="63"/>
      <c r="UK84" s="63"/>
      <c r="UL84" s="63"/>
      <c r="UM84" s="63"/>
      <c r="UN84" s="63"/>
      <c r="UO84" s="63"/>
      <c r="UP84" s="63"/>
      <c r="UQ84" s="63"/>
      <c r="UR84" s="63"/>
      <c r="US84" s="63"/>
      <c r="UT84" s="63"/>
      <c r="UU84" s="63"/>
      <c r="UV84" s="63"/>
      <c r="UW84" s="63"/>
      <c r="UX84" s="63"/>
      <c r="UY84" s="63"/>
      <c r="UZ84" s="63"/>
      <c r="VA84" s="63"/>
      <c r="VB84" s="63"/>
      <c r="VC84" s="63"/>
      <c r="VD84" s="63"/>
      <c r="VE84" s="63"/>
      <c r="VF84" s="63"/>
      <c r="VG84" s="63"/>
      <c r="VH84" s="63"/>
      <c r="VI84" s="63"/>
      <c r="VJ84" s="63"/>
      <c r="VK84" s="63"/>
      <c r="VL84" s="63"/>
      <c r="VM84" s="63"/>
      <c r="VN84" s="63"/>
      <c r="VO84" s="63"/>
      <c r="VP84" s="63"/>
      <c r="VQ84" s="63"/>
      <c r="VR84" s="63"/>
      <c r="VS84" s="63"/>
      <c r="VT84" s="63"/>
      <c r="VU84" s="63"/>
      <c r="VV84" s="63"/>
      <c r="VW84" s="63"/>
      <c r="VX84" s="63"/>
      <c r="VY84" s="63"/>
      <c r="VZ84" s="63"/>
      <c r="WA84" s="63"/>
      <c r="WB84" s="63"/>
      <c r="WC84" s="63"/>
      <c r="WD84" s="63"/>
      <c r="WE84" s="63"/>
      <c r="WF84" s="63"/>
      <c r="WG84" s="63"/>
      <c r="WH84" s="63"/>
      <c r="WI84" s="63"/>
      <c r="WJ84" s="63"/>
      <c r="WK84" s="63"/>
      <c r="WL84" s="63"/>
      <c r="WM84" s="63"/>
      <c r="WN84" s="63"/>
      <c r="WO84" s="63"/>
      <c r="WP84" s="63"/>
      <c r="WQ84" s="63"/>
      <c r="WR84" s="63"/>
      <c r="WS84" s="63"/>
      <c r="WT84" s="63"/>
      <c r="WU84" s="63"/>
      <c r="WV84" s="63"/>
      <c r="WW84" s="63"/>
      <c r="WX84" s="63"/>
      <c r="WY84" s="63"/>
      <c r="WZ84" s="63"/>
      <c r="XA84" s="63"/>
      <c r="XB84" s="63"/>
      <c r="XC84" s="63"/>
      <c r="XD84" s="63"/>
      <c r="XE84" s="63"/>
      <c r="XF84" s="63"/>
      <c r="XG84" s="63"/>
      <c r="XH84" s="63"/>
      <c r="XI84" s="63"/>
      <c r="XJ84" s="63"/>
      <c r="XK84" s="63"/>
      <c r="XL84" s="63"/>
      <c r="XM84" s="63"/>
      <c r="XN84" s="63"/>
      <c r="XO84" s="63"/>
      <c r="XP84" s="63"/>
      <c r="XQ84" s="63"/>
      <c r="XR84" s="63"/>
      <c r="XS84" s="63"/>
      <c r="XT84" s="63"/>
      <c r="XU84" s="63"/>
      <c r="XV84" s="63"/>
      <c r="XW84" s="63"/>
      <c r="XX84" s="63"/>
      <c r="XY84" s="63"/>
      <c r="XZ84" s="63"/>
      <c r="YA84" s="63"/>
      <c r="YB84" s="63"/>
      <c r="YC84" s="63"/>
      <c r="YD84" s="63"/>
      <c r="YE84" s="63"/>
      <c r="YF84" s="63"/>
      <c r="YG84" s="63"/>
      <c r="YH84" s="63"/>
      <c r="YI84" s="63"/>
      <c r="YJ84" s="63"/>
      <c r="YK84" s="63"/>
      <c r="YL84" s="63"/>
      <c r="YM84" s="63"/>
      <c r="YN84" s="63"/>
      <c r="YO84" s="63"/>
      <c r="YP84" s="63"/>
      <c r="YQ84" s="63"/>
      <c r="YR84" s="63"/>
      <c r="YS84" s="63"/>
      <c r="YT84" s="63"/>
      <c r="YU84" s="63"/>
      <c r="YV84" s="63"/>
      <c r="YW84" s="63"/>
      <c r="YX84" s="63"/>
      <c r="YY84" s="63"/>
      <c r="YZ84" s="63"/>
      <c r="ZA84" s="63"/>
      <c r="ZB84" s="63"/>
      <c r="ZC84" s="63"/>
      <c r="ZD84" s="63"/>
      <c r="ZE84" s="63"/>
      <c r="ZF84" s="63"/>
      <c r="ZG84" s="63"/>
      <c r="ZH84" s="63"/>
      <c r="ZI84" s="63"/>
      <c r="ZJ84" s="63"/>
      <c r="ZK84" s="63"/>
      <c r="ZL84" s="63"/>
      <c r="ZM84" s="63"/>
      <c r="ZN84" s="63"/>
      <c r="ZO84" s="63"/>
      <c r="ZP84" s="63"/>
      <c r="ZQ84" s="63"/>
      <c r="ZR84" s="63"/>
      <c r="ZS84" s="63"/>
      <c r="ZT84" s="63"/>
      <c r="ZU84" s="63"/>
      <c r="ZV84" s="63"/>
      <c r="ZW84" s="63"/>
      <c r="ZX84" s="63"/>
      <c r="ZY84" s="63"/>
      <c r="ZZ84" s="63"/>
      <c r="AAA84" s="63"/>
      <c r="AAB84" s="63"/>
      <c r="AAC84" s="63"/>
      <c r="AAD84" s="63"/>
      <c r="AAE84" s="63"/>
      <c r="AAF84" s="63"/>
      <c r="AAG84" s="63"/>
      <c r="AAH84" s="63"/>
      <c r="AAI84" s="63"/>
      <c r="AAJ84" s="63"/>
      <c r="AAK84" s="63"/>
      <c r="AAL84" s="63"/>
      <c r="AAM84" s="63"/>
      <c r="AAN84" s="63"/>
      <c r="AAO84" s="63"/>
      <c r="AAP84" s="63"/>
      <c r="AAQ84" s="63"/>
      <c r="AAR84" s="63"/>
      <c r="AAS84" s="63"/>
      <c r="AAT84" s="63"/>
      <c r="AAU84" s="63"/>
      <c r="AAV84" s="63"/>
      <c r="AAW84" s="63"/>
      <c r="AAX84" s="63"/>
      <c r="AAY84" s="63"/>
      <c r="AAZ84" s="63"/>
      <c r="ABA84" s="63"/>
      <c r="ABB84" s="63"/>
      <c r="ABC84" s="63"/>
      <c r="ABD84" s="63"/>
      <c r="ABE84" s="63"/>
      <c r="ABF84" s="63"/>
      <c r="ABG84" s="63"/>
      <c r="ABH84" s="63"/>
      <c r="ABI84" s="63"/>
      <c r="ABJ84" s="63"/>
      <c r="ABK84" s="63"/>
      <c r="ABL84" s="63"/>
      <c r="ABM84" s="63"/>
      <c r="ABN84" s="63"/>
      <c r="ABO84" s="63"/>
      <c r="ABP84" s="63"/>
      <c r="ABQ84" s="63"/>
      <c r="ABR84" s="63"/>
      <c r="ABS84" s="63"/>
      <c r="ABT84" s="63"/>
      <c r="ABU84" s="63"/>
      <c r="ABV84" s="63"/>
      <c r="ABW84" s="63"/>
      <c r="ABX84" s="63"/>
      <c r="ABY84" s="63"/>
      <c r="ABZ84" s="63"/>
      <c r="ACA84" s="63"/>
      <c r="ACB84" s="63"/>
      <c r="ACC84" s="63"/>
      <c r="ACD84" s="63"/>
      <c r="ACE84" s="63"/>
      <c r="ACF84" s="63"/>
      <c r="ACG84" s="63"/>
      <c r="ACH84" s="63"/>
      <c r="ACI84" s="63"/>
      <c r="ACJ84" s="63"/>
      <c r="ACK84" s="63"/>
      <c r="ACL84" s="63"/>
      <c r="ACM84" s="63"/>
      <c r="ACN84" s="63"/>
      <c r="ACO84" s="63"/>
      <c r="ACP84" s="63"/>
      <c r="ACQ84" s="63"/>
      <c r="ACR84" s="63"/>
      <c r="ACS84" s="63"/>
      <c r="ACT84" s="63"/>
      <c r="ACU84" s="63"/>
      <c r="ACV84" s="63"/>
      <c r="ACW84" s="63"/>
      <c r="ACX84" s="63"/>
      <c r="ACY84" s="63"/>
      <c r="ACZ84" s="63"/>
      <c r="ADA84" s="63"/>
      <c r="ADB84" s="63"/>
      <c r="ADC84" s="63"/>
      <c r="ADD84" s="63"/>
      <c r="ADE84" s="63"/>
      <c r="ADF84" s="63"/>
      <c r="ADG84" s="63"/>
      <c r="ADH84" s="63"/>
      <c r="ADI84" s="63"/>
      <c r="ADJ84" s="63"/>
      <c r="ADK84" s="63"/>
      <c r="ADL84" s="63"/>
      <c r="ADM84" s="63"/>
      <c r="ADN84" s="63"/>
      <c r="ADO84" s="63"/>
      <c r="ADP84" s="63"/>
      <c r="ADQ84" s="63"/>
      <c r="ADR84" s="63"/>
      <c r="ADS84" s="63"/>
      <c r="ADT84" s="63"/>
      <c r="ADU84" s="63"/>
      <c r="ADV84" s="63"/>
      <c r="ADW84" s="63"/>
      <c r="ADX84" s="63"/>
      <c r="ADY84" s="63"/>
      <c r="ADZ84" s="63"/>
      <c r="AEA84" s="63"/>
      <c r="AEB84" s="63"/>
      <c r="AEC84" s="63"/>
      <c r="AED84" s="63"/>
      <c r="AEE84" s="63"/>
      <c r="AEF84" s="63"/>
      <c r="AEG84" s="63"/>
      <c r="AEH84" s="63"/>
      <c r="AEI84" s="63"/>
      <c r="AEJ84" s="63"/>
      <c r="AEK84" s="63"/>
      <c r="AEL84" s="63"/>
      <c r="AEM84" s="63"/>
      <c r="AEN84" s="63"/>
      <c r="AEO84" s="63"/>
      <c r="AEP84" s="63"/>
      <c r="AEQ84" s="63"/>
      <c r="AER84" s="63"/>
      <c r="AES84" s="63"/>
      <c r="AET84" s="63"/>
      <c r="AEU84" s="63"/>
      <c r="AEV84" s="63"/>
      <c r="AEW84" s="63"/>
      <c r="AEX84" s="63"/>
      <c r="AEY84" s="63"/>
      <c r="AEZ84" s="63"/>
      <c r="AFA84" s="63"/>
      <c r="AFB84" s="63"/>
      <c r="AFC84" s="63"/>
      <c r="AFD84" s="63"/>
      <c r="AFE84" s="63"/>
      <c r="AFF84" s="63"/>
      <c r="AFG84" s="63"/>
      <c r="AFH84" s="63"/>
      <c r="AFI84" s="63"/>
      <c r="AFJ84" s="63"/>
      <c r="AFK84" s="63"/>
      <c r="AFL84" s="63"/>
      <c r="AFM84" s="63"/>
      <c r="AFN84" s="63"/>
      <c r="AFO84" s="63"/>
      <c r="AFP84" s="63"/>
      <c r="AFQ84" s="63"/>
      <c r="AFR84" s="63"/>
      <c r="AFS84" s="63"/>
      <c r="AFT84" s="63"/>
      <c r="AFU84" s="63"/>
      <c r="AFV84" s="63"/>
      <c r="AFW84" s="63"/>
      <c r="AFX84" s="63"/>
      <c r="AFY84" s="63"/>
      <c r="AFZ84" s="63"/>
      <c r="AGA84" s="63"/>
      <c r="AGB84" s="63"/>
      <c r="AGC84" s="63"/>
      <c r="AGD84" s="63"/>
      <c r="AGE84" s="63"/>
      <c r="AGF84" s="63"/>
      <c r="AGG84" s="63"/>
      <c r="AGH84" s="63"/>
      <c r="AGI84" s="63"/>
      <c r="AGJ84" s="63"/>
      <c r="AGK84" s="63"/>
      <c r="AGL84" s="63"/>
      <c r="AGM84" s="63"/>
      <c r="AGN84" s="63"/>
      <c r="AGO84" s="63"/>
      <c r="AGP84" s="63"/>
      <c r="AGQ84" s="63"/>
      <c r="AGR84" s="63"/>
      <c r="AGS84" s="63"/>
      <c r="AGT84" s="63"/>
      <c r="AGU84" s="63"/>
      <c r="AGV84" s="63"/>
      <c r="AGW84" s="63"/>
      <c r="AGX84" s="63"/>
      <c r="AGY84" s="63"/>
      <c r="AGZ84" s="63"/>
      <c r="AHA84" s="63"/>
      <c r="AHB84" s="63"/>
      <c r="AHC84" s="63"/>
      <c r="AHD84" s="63"/>
      <c r="AHE84" s="63"/>
      <c r="AHF84" s="63"/>
      <c r="AHG84" s="63"/>
      <c r="AHH84" s="63"/>
      <c r="AHI84" s="63"/>
      <c r="AHJ84" s="63"/>
      <c r="AHK84" s="63"/>
      <c r="AHL84" s="63"/>
      <c r="AHM84" s="63"/>
      <c r="AHN84" s="63"/>
      <c r="AHO84" s="63"/>
      <c r="AHP84" s="63"/>
      <c r="AHQ84" s="63"/>
      <c r="AHR84" s="63"/>
      <c r="AHS84" s="63"/>
      <c r="AHT84" s="63"/>
      <c r="AHU84" s="63"/>
      <c r="AHV84" s="63"/>
      <c r="AHW84" s="63"/>
      <c r="AHX84" s="63"/>
      <c r="AHY84" s="63"/>
      <c r="AHZ84" s="63"/>
      <c r="AIA84" s="63"/>
      <c r="AIB84" s="63"/>
      <c r="AIC84" s="63"/>
      <c r="AID84" s="63"/>
      <c r="AIE84" s="63"/>
      <c r="AIF84" s="63"/>
      <c r="AIG84" s="63"/>
      <c r="AIH84" s="63"/>
      <c r="AII84" s="63"/>
      <c r="AIJ84" s="63"/>
      <c r="AIK84" s="63"/>
      <c r="AIL84" s="63"/>
      <c r="AIM84" s="63"/>
      <c r="AIN84" s="63"/>
      <c r="AIO84" s="63"/>
      <c r="AIP84" s="63"/>
      <c r="AIQ84" s="63"/>
      <c r="AIR84" s="63"/>
      <c r="AIS84" s="63"/>
      <c r="AIT84" s="63"/>
      <c r="AIU84" s="63"/>
      <c r="AIV84" s="63"/>
      <c r="AIW84" s="63"/>
      <c r="AIX84" s="63"/>
      <c r="AIY84" s="63"/>
      <c r="AIZ84" s="63"/>
      <c r="AJA84" s="63"/>
      <c r="AJB84" s="63"/>
      <c r="AJC84" s="63"/>
      <c r="AJD84" s="63"/>
      <c r="AJE84" s="63"/>
      <c r="AJF84" s="63"/>
      <c r="AJG84" s="63"/>
      <c r="AJH84" s="63"/>
      <c r="AJI84" s="63"/>
      <c r="AJJ84" s="63"/>
      <c r="AJK84" s="63"/>
      <c r="AJL84" s="63"/>
      <c r="AJM84" s="63"/>
      <c r="AJN84" s="63"/>
      <c r="AJO84" s="63"/>
      <c r="AJP84" s="63"/>
      <c r="AJQ84" s="63"/>
      <c r="AJR84" s="63"/>
      <c r="AJS84" s="63"/>
      <c r="AJT84" s="63"/>
      <c r="AJU84" s="63"/>
      <c r="AJV84" s="63"/>
      <c r="AJW84" s="63"/>
      <c r="AJX84" s="63"/>
      <c r="AJY84" s="63"/>
      <c r="AJZ84" s="63"/>
      <c r="AKA84" s="63"/>
      <c r="AKB84" s="63"/>
      <c r="AKC84" s="63"/>
      <c r="AKD84" s="63"/>
      <c r="AKE84" s="63"/>
      <c r="AKF84" s="63"/>
      <c r="AKG84" s="63"/>
      <c r="AKH84" s="63"/>
      <c r="AKI84" s="63"/>
      <c r="AKJ84" s="63"/>
      <c r="AKK84" s="63"/>
      <c r="AKL84" s="63"/>
      <c r="AKM84" s="63"/>
      <c r="AKN84" s="63"/>
      <c r="AKO84" s="63"/>
      <c r="AKP84" s="63"/>
      <c r="AKQ84" s="63"/>
      <c r="AKR84" s="63"/>
      <c r="AKS84" s="63"/>
      <c r="AKT84" s="63"/>
      <c r="AKU84" s="63"/>
      <c r="AKV84" s="63"/>
      <c r="AKW84" s="63"/>
      <c r="AKX84" s="63"/>
      <c r="AKY84" s="63"/>
      <c r="AKZ84" s="63"/>
      <c r="ALA84" s="63"/>
      <c r="ALB84" s="63"/>
      <c r="ALC84" s="63"/>
      <c r="ALD84" s="63"/>
      <c r="ALE84" s="63"/>
      <c r="ALF84" s="63"/>
      <c r="ALG84" s="63"/>
      <c r="ALH84" s="63"/>
      <c r="ALI84" s="63"/>
      <c r="ALJ84" s="63"/>
      <c r="ALK84" s="63"/>
      <c r="ALL84" s="63"/>
      <c r="ALM84" s="63"/>
      <c r="ALN84" s="63"/>
      <c r="ALO84" s="63"/>
      <c r="ALP84" s="63"/>
      <c r="ALQ84" s="63"/>
      <c r="ALR84" s="63"/>
      <c r="ALS84" s="63"/>
      <c r="ALT84" s="63"/>
      <c r="ALU84" s="63"/>
      <c r="ALV84" s="63"/>
      <c r="ALW84" s="63"/>
      <c r="ALX84" s="63"/>
      <c r="ALY84" s="63"/>
      <c r="ALZ84" s="63"/>
      <c r="AMA84" s="63"/>
      <c r="AMB84" s="63"/>
      <c r="AMC84" s="63"/>
      <c r="AMD84" s="63"/>
      <c r="AME84" s="63"/>
      <c r="AMF84" s="63"/>
      <c r="AMG84" s="63"/>
      <c r="AMH84" s="63"/>
      <c r="AMI84" s="63"/>
      <c r="AMJ84" s="63"/>
      <c r="AMK84" s="63"/>
      <c r="AML84" s="63"/>
      <c r="AMM84" s="63"/>
      <c r="AMN84" s="63"/>
      <c r="AMO84" s="63"/>
      <c r="AMP84" s="63"/>
      <c r="AMQ84" s="63"/>
      <c r="AMR84" s="63"/>
      <c r="AMS84" s="63"/>
      <c r="AMT84" s="63"/>
      <c r="AMU84" s="63"/>
      <c r="AMV84" s="63"/>
      <c r="AMW84" s="63"/>
      <c r="AMX84" s="63"/>
      <c r="AMY84" s="63"/>
      <c r="AMZ84" s="63"/>
      <c r="ANA84" s="63"/>
      <c r="ANB84" s="63"/>
      <c r="ANC84" s="63"/>
      <c r="AND84" s="63"/>
      <c r="ANE84" s="63"/>
      <c r="ANF84" s="63"/>
      <c r="ANG84" s="63"/>
      <c r="ANH84" s="63"/>
      <c r="ANI84" s="63"/>
      <c r="ANJ84" s="63"/>
      <c r="ANK84" s="63"/>
      <c r="ANL84" s="63"/>
      <c r="ANM84" s="63"/>
      <c r="ANN84" s="63"/>
      <c r="ANO84" s="63"/>
      <c r="ANP84" s="63"/>
      <c r="ANQ84" s="63"/>
      <c r="ANR84" s="63"/>
      <c r="ANS84" s="63"/>
      <c r="ANT84" s="63"/>
      <c r="ANU84" s="63"/>
      <c r="ANV84" s="63"/>
      <c r="ANW84" s="63"/>
      <c r="ANX84" s="63"/>
      <c r="ANY84" s="63"/>
      <c r="ANZ84" s="63"/>
      <c r="AOA84" s="63"/>
      <c r="AOB84" s="63"/>
      <c r="AOC84" s="63"/>
      <c r="AOD84" s="63"/>
      <c r="AOE84" s="63"/>
      <c r="AOF84" s="63"/>
      <c r="AOG84" s="63"/>
      <c r="AOH84" s="63"/>
      <c r="AOI84" s="63"/>
      <c r="AOJ84" s="63"/>
      <c r="AOK84" s="63"/>
      <c r="AOL84" s="63"/>
      <c r="AOM84" s="63"/>
      <c r="AON84" s="63"/>
      <c r="AOO84" s="63"/>
      <c r="AOP84" s="63"/>
      <c r="AOQ84" s="63"/>
      <c r="AOR84" s="63"/>
      <c r="AOS84" s="63"/>
      <c r="AOT84" s="63"/>
      <c r="AOU84" s="63"/>
      <c r="AOV84" s="63"/>
      <c r="AOW84" s="63"/>
      <c r="AOX84" s="63"/>
      <c r="AOY84" s="63"/>
      <c r="AOZ84" s="63"/>
      <c r="APA84" s="63"/>
      <c r="APB84" s="63"/>
      <c r="APC84" s="63"/>
      <c r="APD84" s="63"/>
      <c r="APE84" s="63"/>
      <c r="APF84" s="63"/>
      <c r="APG84" s="63"/>
      <c r="APH84" s="63"/>
      <c r="API84" s="63"/>
      <c r="APJ84" s="63"/>
      <c r="APK84" s="63"/>
      <c r="APL84" s="63"/>
      <c r="APM84" s="63"/>
      <c r="APN84" s="63"/>
      <c r="APO84" s="63"/>
      <c r="APP84" s="63"/>
      <c r="APQ84" s="63"/>
      <c r="APR84" s="63"/>
      <c r="APS84" s="63"/>
      <c r="APT84" s="63"/>
      <c r="APU84" s="63"/>
      <c r="APV84" s="63"/>
      <c r="APW84" s="63"/>
      <c r="APX84" s="63"/>
      <c r="APY84" s="63"/>
      <c r="APZ84" s="63"/>
      <c r="AQA84" s="63"/>
      <c r="AQB84" s="63"/>
      <c r="AQC84" s="63"/>
      <c r="AQD84" s="63"/>
      <c r="AQE84" s="63"/>
      <c r="AQF84" s="63"/>
      <c r="AQG84" s="63"/>
      <c r="AQH84" s="63"/>
      <c r="AQI84" s="63"/>
      <c r="AQJ84" s="63"/>
      <c r="AQK84" s="63"/>
      <c r="AQL84" s="63"/>
      <c r="AQM84" s="63"/>
      <c r="AQN84" s="63"/>
      <c r="AQO84" s="63"/>
      <c r="AQP84" s="63"/>
      <c r="AQQ84" s="63"/>
      <c r="AQR84" s="63"/>
      <c r="AQS84" s="63"/>
      <c r="AQT84" s="63"/>
      <c r="AQU84" s="63"/>
      <c r="AQV84" s="63"/>
      <c r="AQW84" s="63"/>
      <c r="AQX84" s="63"/>
      <c r="AQY84" s="63"/>
      <c r="AQZ84" s="63"/>
      <c r="ARA84" s="63"/>
      <c r="ARB84" s="63"/>
      <c r="ARC84" s="63"/>
      <c r="ARD84" s="63"/>
      <c r="ARE84" s="63"/>
      <c r="ARF84" s="63"/>
      <c r="ARG84" s="63"/>
      <c r="ARH84" s="63"/>
      <c r="ARI84" s="63"/>
      <c r="ARJ84" s="63"/>
      <c r="ARK84" s="63"/>
      <c r="ARL84" s="63"/>
      <c r="ARM84" s="63"/>
      <c r="ARN84" s="63"/>
      <c r="ARO84" s="63"/>
      <c r="ARP84" s="63"/>
      <c r="ARQ84" s="63"/>
      <c r="ARR84" s="63"/>
      <c r="ARS84" s="63"/>
      <c r="ART84" s="63"/>
      <c r="ARU84" s="63"/>
      <c r="ARV84" s="63"/>
      <c r="ARW84" s="63"/>
      <c r="ARX84" s="63"/>
      <c r="ARY84" s="63"/>
      <c r="ARZ84" s="63"/>
      <c r="ASA84" s="63"/>
      <c r="ASB84" s="63"/>
      <c r="ASC84" s="63"/>
      <c r="ASD84" s="63"/>
      <c r="ASE84" s="63"/>
      <c r="ASF84" s="63"/>
      <c r="ASG84" s="63"/>
      <c r="ASH84" s="63"/>
      <c r="ASI84" s="63"/>
      <c r="ASJ84" s="63"/>
      <c r="ASK84" s="63"/>
      <c r="ASL84" s="63"/>
      <c r="ASM84" s="63"/>
      <c r="ASN84" s="63"/>
      <c r="ASO84" s="63"/>
      <c r="ASP84" s="63"/>
      <c r="ASQ84" s="63"/>
      <c r="ASR84" s="63"/>
      <c r="ASS84" s="63"/>
      <c r="AST84" s="63"/>
      <c r="ASU84" s="63"/>
      <c r="ASV84" s="63"/>
      <c r="ASW84" s="63"/>
      <c r="ASX84" s="63"/>
      <c r="ASY84" s="63"/>
      <c r="ASZ84" s="63"/>
      <c r="ATA84" s="63"/>
      <c r="ATB84" s="63"/>
      <c r="ATC84" s="63"/>
      <c r="ATD84" s="63"/>
      <c r="ATE84" s="63"/>
      <c r="ATF84" s="63"/>
      <c r="ATG84" s="63"/>
      <c r="ATH84" s="63"/>
      <c r="ATI84" s="63"/>
      <c r="ATJ84" s="63"/>
      <c r="ATK84" s="63"/>
      <c r="ATL84" s="63"/>
      <c r="ATM84" s="63"/>
      <c r="ATN84" s="63"/>
      <c r="ATO84" s="63"/>
      <c r="ATP84" s="63"/>
      <c r="ATQ84" s="63"/>
      <c r="ATR84" s="63"/>
      <c r="ATS84" s="63"/>
      <c r="ATT84" s="63"/>
      <c r="ATU84" s="63"/>
      <c r="ATV84" s="63"/>
      <c r="ATW84" s="63"/>
      <c r="ATX84" s="63"/>
      <c r="ATY84" s="63"/>
      <c r="ATZ84" s="63"/>
      <c r="AUA84" s="63"/>
      <c r="AUB84" s="63"/>
      <c r="AUC84" s="63"/>
      <c r="AUD84" s="63"/>
      <c r="AUE84" s="63"/>
      <c r="AUF84" s="63"/>
      <c r="AUG84" s="63"/>
      <c r="AUH84" s="63"/>
      <c r="AUI84" s="63"/>
      <c r="AUJ84" s="63"/>
      <c r="AUK84" s="63"/>
      <c r="AUL84" s="63"/>
      <c r="AUM84" s="63"/>
      <c r="AUN84" s="63"/>
      <c r="AUO84" s="63"/>
      <c r="AUP84" s="63"/>
      <c r="AUQ84" s="63"/>
      <c r="AUR84" s="63"/>
      <c r="AUS84" s="63"/>
      <c r="AUT84" s="63"/>
      <c r="AUU84" s="63"/>
      <c r="AUV84" s="63"/>
      <c r="AUW84" s="63"/>
      <c r="AUX84" s="63"/>
      <c r="AUY84" s="63"/>
      <c r="AUZ84" s="63"/>
      <c r="AVA84" s="63"/>
      <c r="AVB84" s="63"/>
      <c r="AVC84" s="63"/>
      <c r="AVD84" s="63"/>
      <c r="AVE84" s="63"/>
      <c r="AVF84" s="63"/>
      <c r="AVG84" s="63"/>
      <c r="AVH84" s="63"/>
      <c r="AVI84" s="63"/>
      <c r="AVJ84" s="63"/>
      <c r="AVK84" s="63"/>
      <c r="AVL84" s="63"/>
      <c r="AVM84" s="63"/>
      <c r="AVN84" s="63"/>
      <c r="AVO84" s="63"/>
      <c r="AVP84" s="63"/>
      <c r="AVQ84" s="63"/>
      <c r="AVR84" s="63"/>
      <c r="AVS84" s="63"/>
      <c r="AVT84" s="63"/>
      <c r="AVU84" s="63"/>
      <c r="AVV84" s="63"/>
      <c r="AVW84" s="63"/>
      <c r="AVX84" s="63"/>
      <c r="AVY84" s="63"/>
      <c r="AVZ84" s="63"/>
      <c r="AWA84" s="63"/>
      <c r="AWB84" s="63"/>
      <c r="AWC84" s="63"/>
      <c r="AWD84" s="63"/>
      <c r="AWE84" s="63"/>
      <c r="AWF84" s="63"/>
      <c r="AWG84" s="63"/>
      <c r="AWH84" s="63"/>
      <c r="AWI84" s="63"/>
      <c r="AWJ84" s="63"/>
      <c r="AWK84" s="63"/>
      <c r="AWL84" s="63"/>
      <c r="AWM84" s="63"/>
      <c r="AWN84" s="63"/>
      <c r="AWO84" s="63"/>
      <c r="AWP84" s="63"/>
      <c r="AWQ84" s="63"/>
      <c r="AWR84" s="63"/>
      <c r="AWS84" s="63"/>
      <c r="AWT84" s="63"/>
      <c r="AWU84" s="63"/>
      <c r="AWV84" s="63"/>
      <c r="AWW84" s="63"/>
      <c r="AWX84" s="63"/>
      <c r="AWY84" s="63"/>
      <c r="AWZ84" s="63"/>
      <c r="AXA84" s="63"/>
      <c r="AXB84" s="63"/>
      <c r="AXC84" s="63"/>
      <c r="AXD84" s="63"/>
      <c r="AXE84" s="63"/>
      <c r="AXF84" s="63"/>
      <c r="AXG84" s="63"/>
      <c r="AXH84" s="63"/>
      <c r="AXI84" s="63"/>
      <c r="AXJ84" s="63"/>
      <c r="AXK84" s="63"/>
      <c r="AXL84" s="63"/>
      <c r="AXM84" s="63"/>
      <c r="AXN84" s="63"/>
      <c r="AXO84" s="63"/>
      <c r="AXP84" s="63"/>
      <c r="AXQ84" s="63"/>
      <c r="AXR84" s="63"/>
      <c r="AXS84" s="63"/>
      <c r="AXT84" s="63"/>
      <c r="AXU84" s="63"/>
      <c r="AXV84" s="63"/>
      <c r="AXW84" s="63"/>
      <c r="AXX84" s="63"/>
      <c r="AXY84" s="63"/>
      <c r="AXZ84" s="63"/>
      <c r="AYA84" s="63"/>
      <c r="AYB84" s="63"/>
      <c r="AYC84" s="63"/>
      <c r="AYD84" s="63"/>
      <c r="AYE84" s="63"/>
      <c r="AYF84" s="63"/>
      <c r="AYG84" s="63"/>
      <c r="AYH84" s="63"/>
      <c r="AYI84" s="63"/>
      <c r="AYJ84" s="63"/>
      <c r="AYK84" s="63"/>
      <c r="AYL84" s="63"/>
      <c r="AYM84" s="63"/>
      <c r="AYN84" s="63"/>
      <c r="AYO84" s="63"/>
      <c r="AYP84" s="63"/>
      <c r="AYQ84" s="63"/>
      <c r="AYR84" s="63"/>
      <c r="AYS84" s="63"/>
      <c r="AYT84" s="63"/>
      <c r="AYU84" s="63"/>
      <c r="AYV84" s="63"/>
      <c r="AYW84" s="63"/>
      <c r="AYX84" s="63"/>
      <c r="AYY84" s="63"/>
      <c r="AYZ84" s="63"/>
      <c r="AZA84" s="63"/>
      <c r="AZB84" s="63"/>
      <c r="AZC84" s="63"/>
      <c r="AZD84" s="63"/>
      <c r="AZE84" s="63"/>
      <c r="AZF84" s="63"/>
      <c r="AZG84" s="63"/>
      <c r="AZH84" s="63"/>
      <c r="AZI84" s="63"/>
      <c r="AZJ84" s="63"/>
      <c r="AZK84" s="63"/>
      <c r="AZL84" s="63"/>
      <c r="AZM84" s="63"/>
      <c r="AZN84" s="63"/>
      <c r="AZO84" s="63"/>
      <c r="AZP84" s="63"/>
      <c r="AZQ84" s="63"/>
      <c r="AZR84" s="63"/>
      <c r="AZS84" s="63"/>
      <c r="AZT84" s="63"/>
      <c r="AZU84" s="63"/>
      <c r="AZV84" s="63"/>
      <c r="AZW84" s="63"/>
      <c r="AZX84" s="63"/>
      <c r="AZY84" s="63"/>
      <c r="AZZ84" s="63"/>
      <c r="BAA84" s="63"/>
      <c r="BAB84" s="63"/>
      <c r="BAC84" s="63"/>
      <c r="BAD84" s="63"/>
      <c r="BAE84" s="63"/>
      <c r="BAF84" s="63"/>
      <c r="BAG84" s="63"/>
      <c r="BAH84" s="63"/>
      <c r="BAI84" s="63"/>
      <c r="BAJ84" s="63"/>
      <c r="BAK84" s="63"/>
      <c r="BAL84" s="63"/>
      <c r="BAM84" s="63"/>
      <c r="BAN84" s="63"/>
      <c r="BAO84" s="63"/>
      <c r="BAP84" s="63"/>
      <c r="BAQ84" s="63"/>
      <c r="BAR84" s="63"/>
      <c r="BAS84" s="63"/>
      <c r="BAT84" s="63"/>
      <c r="BAU84" s="63"/>
      <c r="BAV84" s="63"/>
      <c r="BAW84" s="63"/>
      <c r="BAX84" s="63"/>
      <c r="BAY84" s="63"/>
      <c r="BAZ84" s="63"/>
      <c r="BBA84" s="63"/>
      <c r="BBB84" s="63"/>
      <c r="BBC84" s="63"/>
      <c r="BBD84" s="63"/>
      <c r="BBE84" s="63"/>
      <c r="BBF84" s="63"/>
      <c r="BBG84" s="63"/>
      <c r="BBH84" s="63"/>
      <c r="BBI84" s="63"/>
      <c r="BBJ84" s="63"/>
      <c r="BBK84" s="63"/>
      <c r="BBL84" s="63"/>
      <c r="BBM84" s="63"/>
      <c r="BBN84" s="63"/>
      <c r="BBO84" s="63"/>
      <c r="BBP84" s="63"/>
      <c r="BBQ84" s="63"/>
      <c r="BBR84" s="63"/>
      <c r="BBS84" s="63"/>
      <c r="BBT84" s="63"/>
      <c r="BBU84" s="63"/>
      <c r="BBV84" s="63"/>
      <c r="BBW84" s="63"/>
      <c r="BBX84" s="63"/>
      <c r="BBY84" s="63"/>
      <c r="BBZ84" s="63"/>
      <c r="BCA84" s="63"/>
      <c r="BCB84" s="63"/>
      <c r="BCC84" s="63"/>
      <c r="BCD84" s="63"/>
      <c r="BCE84" s="63"/>
      <c r="BCF84" s="63"/>
      <c r="BCG84" s="63"/>
      <c r="BCH84" s="63"/>
      <c r="BCI84" s="63"/>
      <c r="BCJ84" s="63"/>
      <c r="BCK84" s="63"/>
      <c r="BCL84" s="63"/>
      <c r="BCM84" s="63"/>
      <c r="BCN84" s="63"/>
      <c r="BCO84" s="63"/>
      <c r="BCP84" s="63"/>
      <c r="BCQ84" s="63"/>
      <c r="BCR84" s="63"/>
      <c r="BCS84" s="63"/>
      <c r="BCT84" s="63"/>
      <c r="BCU84" s="63"/>
      <c r="BCV84" s="63"/>
      <c r="BCW84" s="63"/>
      <c r="BCX84" s="63"/>
      <c r="BCY84" s="63"/>
      <c r="BCZ84" s="63"/>
      <c r="BDA84" s="63"/>
      <c r="BDB84" s="63"/>
      <c r="BDC84" s="63"/>
      <c r="BDD84" s="63"/>
      <c r="BDE84" s="63"/>
      <c r="BDF84" s="63"/>
      <c r="BDG84" s="63"/>
      <c r="BDH84" s="63"/>
      <c r="BDI84" s="63"/>
      <c r="BDJ84" s="63"/>
      <c r="BDK84" s="63"/>
      <c r="BDL84" s="63"/>
      <c r="BDM84" s="63"/>
      <c r="BDN84" s="63"/>
      <c r="BDO84" s="63"/>
      <c r="BDP84" s="63"/>
      <c r="BDQ84" s="63"/>
      <c r="BDR84" s="63"/>
      <c r="BDS84" s="63"/>
      <c r="BDT84" s="63"/>
      <c r="BDU84" s="63"/>
      <c r="BDV84" s="63"/>
      <c r="BDW84" s="63"/>
      <c r="BDX84" s="63"/>
      <c r="BDY84" s="63"/>
      <c r="BDZ84" s="63"/>
      <c r="BEA84" s="63"/>
      <c r="BEB84" s="63"/>
      <c r="BEC84" s="63"/>
      <c r="BED84" s="63"/>
      <c r="BEE84" s="63"/>
      <c r="BEF84" s="63"/>
      <c r="BEG84" s="63"/>
      <c r="BEH84" s="63"/>
      <c r="BEI84" s="63"/>
      <c r="BEJ84" s="63"/>
      <c r="BEK84" s="63"/>
      <c r="BEL84" s="63"/>
      <c r="BEM84" s="63"/>
      <c r="BEN84" s="63"/>
      <c r="BEO84" s="63"/>
      <c r="BEP84" s="63"/>
      <c r="BEQ84" s="63"/>
      <c r="BER84" s="63"/>
      <c r="BES84" s="63"/>
      <c r="BET84" s="63"/>
      <c r="BEU84" s="63"/>
      <c r="BEV84" s="63"/>
      <c r="BEW84" s="63"/>
      <c r="BEX84" s="63"/>
      <c r="BEY84" s="63"/>
      <c r="BEZ84" s="63"/>
      <c r="BFA84" s="63"/>
      <c r="BFB84" s="63"/>
      <c r="BFC84" s="63"/>
      <c r="BFD84" s="63"/>
      <c r="BFE84" s="63"/>
      <c r="BFF84" s="63"/>
      <c r="BFG84" s="63"/>
      <c r="BFH84" s="63"/>
      <c r="BFI84" s="63"/>
      <c r="BFJ84" s="63"/>
      <c r="BFK84" s="63"/>
      <c r="BFL84" s="63"/>
      <c r="BFM84" s="63"/>
      <c r="BFN84" s="63"/>
      <c r="BFO84" s="63"/>
      <c r="BFP84" s="63"/>
      <c r="BFQ84" s="63"/>
      <c r="BFR84" s="63"/>
      <c r="BFS84" s="63"/>
      <c r="BFT84" s="63"/>
      <c r="BFU84" s="63"/>
      <c r="BFV84" s="63"/>
      <c r="BFW84" s="63"/>
      <c r="BFX84" s="63"/>
      <c r="BFY84" s="63"/>
      <c r="BFZ84" s="63"/>
      <c r="BGA84" s="63"/>
      <c r="BGB84" s="63"/>
      <c r="BGC84" s="63"/>
      <c r="BGD84" s="63"/>
      <c r="BGE84" s="63"/>
      <c r="BGF84" s="63"/>
      <c r="BGG84" s="63"/>
      <c r="BGH84" s="63"/>
      <c r="BGI84" s="63"/>
      <c r="BGJ84" s="63"/>
      <c r="BGK84" s="63"/>
      <c r="BGL84" s="63"/>
      <c r="BGM84" s="63"/>
      <c r="BGN84" s="63"/>
      <c r="BGO84" s="63"/>
      <c r="BGP84" s="63"/>
      <c r="BGQ84" s="63"/>
      <c r="BGR84" s="63"/>
      <c r="BGS84" s="63"/>
      <c r="BGT84" s="63"/>
      <c r="BGU84" s="63"/>
      <c r="BGV84" s="63"/>
      <c r="BGW84" s="63"/>
      <c r="BGX84" s="63"/>
      <c r="BGY84" s="63"/>
      <c r="BGZ84" s="63"/>
      <c r="BHA84" s="63"/>
      <c r="BHB84" s="63"/>
      <c r="BHC84" s="63"/>
      <c r="BHD84" s="63"/>
      <c r="BHE84" s="63"/>
      <c r="BHF84" s="63"/>
      <c r="BHG84" s="63"/>
      <c r="BHH84" s="63"/>
      <c r="BHI84" s="63"/>
      <c r="BHJ84" s="63"/>
      <c r="BHK84" s="63"/>
      <c r="BHL84" s="63"/>
      <c r="BHM84" s="63"/>
      <c r="BHN84" s="63"/>
      <c r="BHO84" s="63"/>
      <c r="BHP84" s="63"/>
      <c r="BHQ84" s="63"/>
      <c r="BHR84" s="63"/>
      <c r="BHS84" s="63"/>
      <c r="BHT84" s="63"/>
      <c r="BHU84" s="63"/>
      <c r="BHV84" s="63"/>
      <c r="BHW84" s="63"/>
      <c r="BHX84" s="63"/>
      <c r="BHY84" s="63"/>
      <c r="BHZ84" s="63"/>
      <c r="BIA84" s="63"/>
      <c r="BIB84" s="63"/>
      <c r="BIC84" s="63"/>
      <c r="BID84" s="63"/>
      <c r="BIE84" s="63"/>
      <c r="BIF84" s="63"/>
      <c r="BIG84" s="63"/>
      <c r="BIH84" s="63"/>
      <c r="BII84" s="63"/>
      <c r="BIJ84" s="63"/>
      <c r="BIK84" s="63"/>
      <c r="BIL84" s="63"/>
      <c r="BIM84" s="63"/>
      <c r="BIN84" s="63"/>
      <c r="BIO84" s="63"/>
      <c r="BIP84" s="63"/>
      <c r="BIQ84" s="63"/>
      <c r="BIR84" s="63"/>
      <c r="BIS84" s="63"/>
      <c r="BIT84" s="63"/>
      <c r="BIU84" s="63"/>
      <c r="BIV84" s="63"/>
      <c r="BIW84" s="63"/>
      <c r="BIX84" s="63"/>
      <c r="BIY84" s="63"/>
      <c r="BIZ84" s="63"/>
      <c r="BJA84" s="63"/>
      <c r="BJB84" s="63"/>
      <c r="BJC84" s="63"/>
      <c r="BJD84" s="63"/>
      <c r="BJE84" s="63"/>
      <c r="BJF84" s="63"/>
      <c r="BJG84" s="63"/>
      <c r="BJH84" s="63"/>
      <c r="BJI84" s="63"/>
      <c r="BJJ84" s="63"/>
      <c r="BJK84" s="63"/>
      <c r="BJL84" s="63"/>
      <c r="BJM84" s="63"/>
      <c r="BJN84" s="63"/>
      <c r="BJO84" s="63"/>
      <c r="BJP84" s="63"/>
      <c r="BJQ84" s="63"/>
      <c r="BJR84" s="63"/>
      <c r="BJS84" s="63"/>
      <c r="BJT84" s="63"/>
      <c r="BJU84" s="63"/>
      <c r="BJV84" s="63"/>
      <c r="BJW84" s="63"/>
      <c r="BJX84" s="63"/>
      <c r="BJY84" s="63"/>
      <c r="BJZ84" s="63"/>
      <c r="BKA84" s="63"/>
      <c r="BKB84" s="63"/>
      <c r="BKC84" s="63"/>
      <c r="BKD84" s="63"/>
      <c r="BKE84" s="63"/>
      <c r="BKF84" s="63"/>
      <c r="BKG84" s="63"/>
      <c r="BKH84" s="63"/>
      <c r="BKI84" s="63"/>
      <c r="BKJ84" s="63"/>
      <c r="BKK84" s="63"/>
      <c r="BKL84" s="63"/>
      <c r="BKM84" s="63"/>
      <c r="BKN84" s="63"/>
      <c r="BKO84" s="63"/>
      <c r="BKP84" s="63"/>
      <c r="BKQ84" s="63"/>
      <c r="BKR84" s="63"/>
      <c r="BKS84" s="63"/>
      <c r="BKT84" s="63"/>
      <c r="BKU84" s="63"/>
      <c r="BKV84" s="63"/>
      <c r="BKW84" s="63"/>
      <c r="BKX84" s="63"/>
      <c r="BKY84" s="63"/>
      <c r="BKZ84" s="63"/>
      <c r="BLA84" s="63"/>
      <c r="BLB84" s="63"/>
      <c r="BLC84" s="63"/>
      <c r="BLD84" s="63"/>
      <c r="BLE84" s="63"/>
      <c r="BLF84" s="63"/>
      <c r="BLG84" s="63"/>
      <c r="BLH84" s="63"/>
      <c r="BLI84" s="63"/>
      <c r="BLJ84" s="63"/>
      <c r="BLK84" s="63"/>
      <c r="BLL84" s="63"/>
      <c r="BLM84" s="63"/>
      <c r="BLN84" s="63"/>
      <c r="BLO84" s="63"/>
      <c r="BLP84" s="63"/>
      <c r="BLQ84" s="63"/>
      <c r="BLR84" s="63"/>
      <c r="BLS84" s="63"/>
      <c r="BLT84" s="63"/>
      <c r="BLU84" s="63"/>
      <c r="BLV84" s="63"/>
      <c r="BLW84" s="63"/>
      <c r="BLX84" s="63"/>
      <c r="BLY84" s="63"/>
      <c r="BLZ84" s="63"/>
      <c r="BMA84" s="63"/>
      <c r="BMB84" s="63"/>
      <c r="BMC84" s="63"/>
      <c r="BMD84" s="63"/>
      <c r="BME84" s="63"/>
      <c r="BMF84" s="63"/>
      <c r="BMG84" s="63"/>
      <c r="BMH84" s="63"/>
      <c r="BMI84" s="63"/>
      <c r="BMJ84" s="63"/>
      <c r="BMK84" s="63"/>
      <c r="BML84" s="63"/>
      <c r="BMM84" s="63"/>
      <c r="BMN84" s="63"/>
      <c r="BMO84" s="63"/>
      <c r="BMP84" s="63"/>
      <c r="BMQ84" s="63"/>
      <c r="BMR84" s="63"/>
      <c r="BMS84" s="63"/>
      <c r="BMT84" s="63"/>
      <c r="BMU84" s="63"/>
      <c r="BMV84" s="63"/>
      <c r="BMW84" s="63"/>
      <c r="BMX84" s="63"/>
      <c r="BMY84" s="63"/>
      <c r="BMZ84" s="63"/>
      <c r="BNA84" s="63"/>
      <c r="BNB84" s="63"/>
      <c r="BNC84" s="63"/>
      <c r="BND84" s="63"/>
      <c r="BNE84" s="63"/>
      <c r="BNF84" s="63"/>
      <c r="BNG84" s="63"/>
      <c r="BNH84" s="63"/>
      <c r="BNI84" s="63"/>
      <c r="BNJ84" s="63"/>
      <c r="BNK84" s="63"/>
      <c r="BNL84" s="63"/>
      <c r="BNM84" s="63"/>
      <c r="BNN84" s="63"/>
      <c r="BNO84" s="63"/>
      <c r="BNP84" s="63"/>
      <c r="BNQ84" s="63"/>
      <c r="BNR84" s="63"/>
      <c r="BNS84" s="63"/>
      <c r="BNT84" s="63"/>
      <c r="BNU84" s="63"/>
      <c r="BNV84" s="63"/>
      <c r="BNW84" s="63"/>
      <c r="BNX84" s="63"/>
      <c r="BNY84" s="63"/>
      <c r="BNZ84" s="63"/>
      <c r="BOA84" s="63"/>
      <c r="BOB84" s="63"/>
      <c r="BOC84" s="63"/>
      <c r="BOD84" s="63"/>
      <c r="BOE84" s="63"/>
      <c r="BOF84" s="63"/>
      <c r="BOG84" s="63"/>
      <c r="BOH84" s="63"/>
      <c r="BOI84" s="63"/>
      <c r="BOJ84" s="63"/>
      <c r="BOK84" s="63"/>
      <c r="BOL84" s="63"/>
      <c r="BOM84" s="63"/>
      <c r="BON84" s="63"/>
      <c r="BOO84" s="63"/>
      <c r="BOP84" s="63"/>
      <c r="BOQ84" s="63"/>
      <c r="BOR84" s="63"/>
      <c r="BOS84" s="63"/>
      <c r="BOT84" s="63"/>
      <c r="BOU84" s="63"/>
      <c r="BOV84" s="63"/>
      <c r="BOW84" s="63"/>
      <c r="BOX84" s="63"/>
      <c r="BOY84" s="63"/>
      <c r="BOZ84" s="63"/>
      <c r="BPA84" s="63"/>
      <c r="BPB84" s="63"/>
      <c r="BPC84" s="63"/>
      <c r="BPD84" s="63"/>
      <c r="BPE84" s="63"/>
      <c r="BPF84" s="63"/>
      <c r="BPG84" s="63"/>
      <c r="BPH84" s="63"/>
      <c r="BPI84" s="63"/>
      <c r="BPJ84" s="63"/>
      <c r="BPK84" s="63"/>
      <c r="BPL84" s="63"/>
      <c r="BPM84" s="63"/>
      <c r="BPN84" s="63"/>
      <c r="BPO84" s="63"/>
      <c r="BPP84" s="63"/>
      <c r="BPQ84" s="63"/>
      <c r="BPR84" s="63"/>
      <c r="BPS84" s="63"/>
      <c r="BPT84" s="63"/>
      <c r="BPU84" s="63"/>
      <c r="BPV84" s="63"/>
      <c r="BPW84" s="63"/>
      <c r="BPX84" s="63"/>
      <c r="BPY84" s="63"/>
      <c r="BPZ84" s="63"/>
      <c r="BQA84" s="63"/>
      <c r="BQB84" s="63"/>
      <c r="BQC84" s="63"/>
      <c r="BQD84" s="63"/>
      <c r="BQE84" s="63"/>
      <c r="BQF84" s="63"/>
      <c r="BQG84" s="63"/>
      <c r="BQH84" s="63"/>
      <c r="BQI84" s="63"/>
      <c r="BQJ84" s="63"/>
      <c r="BQK84" s="63"/>
      <c r="BQL84" s="63"/>
      <c r="BQM84" s="63"/>
      <c r="BQN84" s="63"/>
      <c r="BQO84" s="63"/>
      <c r="BQP84" s="63"/>
      <c r="BQQ84" s="63"/>
      <c r="BQR84" s="63"/>
      <c r="BQS84" s="63"/>
      <c r="BQT84" s="63"/>
      <c r="BQU84" s="63"/>
      <c r="BQV84" s="63"/>
      <c r="BQW84" s="63"/>
      <c r="BQX84" s="63"/>
      <c r="BQY84" s="63"/>
      <c r="BQZ84" s="63"/>
      <c r="BRA84" s="63"/>
      <c r="BRB84" s="63"/>
      <c r="BRC84" s="63"/>
      <c r="BRD84" s="63"/>
      <c r="BRE84" s="63"/>
      <c r="BRF84" s="63"/>
      <c r="BRG84" s="63"/>
      <c r="BRH84" s="63"/>
      <c r="BRI84" s="63"/>
      <c r="BRJ84" s="63"/>
      <c r="BRK84" s="63"/>
      <c r="BRL84" s="63"/>
      <c r="BRM84" s="63"/>
      <c r="BRN84" s="63"/>
      <c r="BRO84" s="63"/>
      <c r="BRP84" s="63"/>
      <c r="BRQ84" s="63"/>
      <c r="BRR84" s="63"/>
      <c r="BRS84" s="63"/>
      <c r="BRT84" s="63"/>
      <c r="BRU84" s="63"/>
      <c r="BRV84" s="63"/>
      <c r="BRW84" s="63"/>
      <c r="BRX84" s="63"/>
      <c r="BRY84" s="63"/>
      <c r="BRZ84" s="63"/>
      <c r="BSA84" s="63"/>
      <c r="BSB84" s="63"/>
      <c r="BSC84" s="63"/>
      <c r="BSD84" s="63"/>
      <c r="BSE84" s="63"/>
      <c r="BSF84" s="63"/>
      <c r="BSG84" s="63"/>
      <c r="BSH84" s="63"/>
      <c r="BSI84" s="63"/>
      <c r="BSJ84" s="63"/>
      <c r="BSK84" s="63"/>
      <c r="BSL84" s="63"/>
      <c r="BSM84" s="63"/>
      <c r="BSN84" s="63"/>
      <c r="BSO84" s="63"/>
      <c r="BSP84" s="63"/>
      <c r="BSQ84" s="63"/>
      <c r="BSR84" s="63"/>
      <c r="BSS84" s="63"/>
      <c r="BST84" s="63"/>
      <c r="BSU84" s="63"/>
      <c r="BSV84" s="63"/>
      <c r="BSW84" s="63"/>
      <c r="BSX84" s="63"/>
      <c r="BSY84" s="63"/>
      <c r="BSZ84" s="63"/>
      <c r="BTA84" s="63"/>
      <c r="BTB84" s="63"/>
      <c r="BTC84" s="63"/>
      <c r="BTD84" s="63"/>
      <c r="BTE84" s="63"/>
      <c r="BTF84" s="63"/>
      <c r="BTG84" s="63"/>
      <c r="BTH84" s="63"/>
      <c r="BTI84" s="63"/>
      <c r="BTJ84" s="63"/>
      <c r="BTK84" s="63"/>
      <c r="BTL84" s="63"/>
      <c r="BTM84" s="63"/>
      <c r="BTN84" s="63"/>
      <c r="BTO84" s="63"/>
      <c r="BTP84" s="63"/>
      <c r="BTQ84" s="63"/>
      <c r="BTR84" s="63"/>
      <c r="BTS84" s="63"/>
      <c r="BTT84" s="63"/>
      <c r="BTU84" s="63"/>
      <c r="BTV84" s="63"/>
      <c r="BTW84" s="63"/>
      <c r="BTX84" s="63"/>
      <c r="BTY84" s="63"/>
      <c r="BTZ84" s="63"/>
      <c r="BUA84" s="63"/>
      <c r="BUB84" s="63"/>
      <c r="BUC84" s="63"/>
      <c r="BUD84" s="63"/>
      <c r="BUE84" s="63"/>
      <c r="BUF84" s="63"/>
      <c r="BUG84" s="63"/>
      <c r="BUH84" s="63"/>
      <c r="BUI84" s="63"/>
      <c r="BUJ84" s="63"/>
      <c r="BUK84" s="63"/>
      <c r="BUL84" s="63"/>
      <c r="BUM84" s="63"/>
      <c r="BUN84" s="63"/>
      <c r="BUO84" s="63"/>
      <c r="BUP84" s="63"/>
      <c r="BUQ84" s="63"/>
      <c r="BUR84" s="63"/>
      <c r="BUS84" s="63"/>
      <c r="BUT84" s="63"/>
      <c r="BUU84" s="63"/>
      <c r="BUV84" s="63"/>
      <c r="BUW84" s="63"/>
    </row>
    <row r="85" spans="1:1921" ht="35.25" customHeight="1" x14ac:dyDescent="0.2">
      <c r="A85" s="37" t="s">
        <v>43</v>
      </c>
      <c r="B85" s="19" t="s">
        <v>99</v>
      </c>
      <c r="C85" s="26" t="s">
        <v>344</v>
      </c>
      <c r="D85" s="26"/>
      <c r="E85" s="28"/>
      <c r="F85" s="28"/>
      <c r="G85" s="90" t="s">
        <v>350</v>
      </c>
      <c r="H85" s="28"/>
      <c r="I85" s="28"/>
      <c r="J85" s="28"/>
      <c r="K85" s="28"/>
      <c r="L85" s="30"/>
      <c r="N85" s="18"/>
    </row>
    <row r="86" spans="1:1921" ht="36" x14ac:dyDescent="0.2">
      <c r="A86" s="37" t="s">
        <v>104</v>
      </c>
      <c r="B86" s="74" t="s">
        <v>100</v>
      </c>
      <c r="C86" s="74" t="s">
        <v>100</v>
      </c>
      <c r="D86" s="33" t="s">
        <v>10</v>
      </c>
      <c r="E86" s="34">
        <v>3000</v>
      </c>
      <c r="F86" s="84">
        <f>E86*3</f>
        <v>9000</v>
      </c>
      <c r="G86" s="90"/>
      <c r="H86" s="85" t="s">
        <v>346</v>
      </c>
      <c r="I86" s="83">
        <v>8.7999999999999995E-2</v>
      </c>
      <c r="J86" s="13">
        <f>F86*I86</f>
        <v>792</v>
      </c>
      <c r="K86" s="10">
        <f>J86*0.05</f>
        <v>39.6</v>
      </c>
      <c r="L86" s="14">
        <f>J86*1.05</f>
        <v>831.6</v>
      </c>
      <c r="N86" s="18"/>
    </row>
    <row r="87" spans="1:1921" ht="36" x14ac:dyDescent="0.2">
      <c r="A87" s="37" t="s">
        <v>105</v>
      </c>
      <c r="B87" s="74" t="s">
        <v>101</v>
      </c>
      <c r="C87" s="74" t="s">
        <v>101</v>
      </c>
      <c r="D87" s="11" t="s">
        <v>10</v>
      </c>
      <c r="E87" s="10">
        <v>600</v>
      </c>
      <c r="F87" s="44">
        <f>E87*3</f>
        <v>1800</v>
      </c>
      <c r="G87" s="90"/>
      <c r="H87" s="85" t="s">
        <v>347</v>
      </c>
      <c r="I87" s="80">
        <v>0.17499999999999999</v>
      </c>
      <c r="J87" s="13">
        <f>F87*I87</f>
        <v>315</v>
      </c>
      <c r="K87" s="10">
        <f>J87*0.05</f>
        <v>15.75</v>
      </c>
      <c r="L87" s="14">
        <f>J87*1.05</f>
        <v>330.75</v>
      </c>
      <c r="N87" s="18"/>
    </row>
    <row r="88" spans="1:1921" ht="39" customHeight="1" x14ac:dyDescent="0.2">
      <c r="A88" s="37" t="s">
        <v>109</v>
      </c>
      <c r="B88" s="19" t="s">
        <v>114</v>
      </c>
      <c r="C88" s="19" t="s">
        <v>351</v>
      </c>
      <c r="D88" s="26"/>
      <c r="E88" s="28"/>
      <c r="F88" s="28"/>
      <c r="G88" s="90" t="s">
        <v>350</v>
      </c>
      <c r="H88" s="28"/>
      <c r="I88" s="87"/>
      <c r="J88" s="28"/>
      <c r="K88" s="28"/>
      <c r="L88" s="30"/>
      <c r="N88" s="18"/>
    </row>
    <row r="89" spans="1:1921" ht="36" x14ac:dyDescent="0.2">
      <c r="A89" s="37" t="s">
        <v>111</v>
      </c>
      <c r="B89" s="74" t="s">
        <v>100</v>
      </c>
      <c r="C89" s="74" t="s">
        <v>100</v>
      </c>
      <c r="D89" s="33" t="s">
        <v>10</v>
      </c>
      <c r="E89" s="34">
        <v>1200</v>
      </c>
      <c r="F89" s="84">
        <f>E89*3</f>
        <v>3600</v>
      </c>
      <c r="G89" s="90"/>
      <c r="H89" s="86" t="s">
        <v>349</v>
      </c>
      <c r="I89" s="83">
        <v>0.126</v>
      </c>
      <c r="J89" s="13">
        <f>F89*I89</f>
        <v>453.6</v>
      </c>
      <c r="K89" s="10">
        <f>J89*0.05</f>
        <v>22.680000000000003</v>
      </c>
      <c r="L89" s="14">
        <f>J89*1.05</f>
        <v>476.28000000000003</v>
      </c>
      <c r="N89" s="18"/>
    </row>
    <row r="90" spans="1:1921" ht="36" x14ac:dyDescent="0.2">
      <c r="A90" s="37" t="s">
        <v>112</v>
      </c>
      <c r="B90" s="74" t="s">
        <v>101</v>
      </c>
      <c r="C90" s="74" t="s">
        <v>101</v>
      </c>
      <c r="D90" s="11" t="s">
        <v>10</v>
      </c>
      <c r="E90" s="10">
        <v>300</v>
      </c>
      <c r="F90" s="44">
        <f>E90*3</f>
        <v>900</v>
      </c>
      <c r="G90" s="90"/>
      <c r="H90" s="86" t="s">
        <v>348</v>
      </c>
      <c r="I90" s="80">
        <v>0.248</v>
      </c>
      <c r="J90" s="13">
        <f>F90*I90</f>
        <v>223.2</v>
      </c>
      <c r="K90" s="10">
        <f>J90*0.05</f>
        <v>11.16</v>
      </c>
      <c r="L90" s="14">
        <f>J90*1.05</f>
        <v>234.35999999999999</v>
      </c>
      <c r="N90" s="18"/>
    </row>
    <row r="91" spans="1:1921" s="54" customFormat="1" ht="17.25" customHeight="1" x14ac:dyDescent="0.2">
      <c r="A91" s="100" t="s">
        <v>38</v>
      </c>
      <c r="B91" s="101"/>
      <c r="C91" s="59"/>
      <c r="D91" s="11" t="s">
        <v>10</v>
      </c>
      <c r="E91" s="49">
        <f>SUM(E82:E84,E86:E87,E89:E90)</f>
        <v>6100</v>
      </c>
      <c r="F91" s="49">
        <f>SUM(F82:F84,F86:F87,F89:F90)</f>
        <v>18300</v>
      </c>
      <c r="G91" s="50"/>
      <c r="H91" s="51"/>
      <c r="I91" s="61"/>
      <c r="J91" s="49">
        <f>SUM(J82:J84,J86:J87,J89:J90)</f>
        <v>4945.2000000000007</v>
      </c>
      <c r="K91" s="49">
        <f>SUM(K82:K84,K86:K87,K89:K90)</f>
        <v>247.26000000000005</v>
      </c>
      <c r="L91" s="49">
        <f>SUM(L82:L84,L86:L87,L89:L90)</f>
        <v>5192.46</v>
      </c>
      <c r="N91" s="55"/>
    </row>
    <row r="92" spans="1:1921" s="62" customFormat="1" ht="16.5" customHeight="1" x14ac:dyDescent="0.2">
      <c r="A92" s="97" t="s">
        <v>154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9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  <c r="QG92" s="18"/>
      <c r="QH92" s="18"/>
      <c r="QI92" s="18"/>
      <c r="QJ92" s="18"/>
      <c r="QK92" s="18"/>
      <c r="QL92" s="18"/>
      <c r="QM92" s="18"/>
      <c r="QN92" s="18"/>
      <c r="QO92" s="18"/>
      <c r="QP92" s="18"/>
      <c r="QQ92" s="18"/>
      <c r="QR92" s="18"/>
      <c r="QS92" s="18"/>
      <c r="QT92" s="18"/>
      <c r="QU92" s="18"/>
      <c r="QV92" s="18"/>
      <c r="QW92" s="18"/>
      <c r="QX92" s="18"/>
      <c r="QY92" s="18"/>
      <c r="QZ92" s="18"/>
      <c r="RA92" s="18"/>
      <c r="RB92" s="18"/>
      <c r="RC92" s="18"/>
      <c r="RD92" s="18"/>
      <c r="RE92" s="18"/>
      <c r="RF92" s="18"/>
      <c r="RG92" s="18"/>
      <c r="RH92" s="18"/>
      <c r="RI92" s="18"/>
      <c r="RJ92" s="18"/>
      <c r="RK92" s="18"/>
      <c r="RL92" s="18"/>
      <c r="RM92" s="18"/>
      <c r="RN92" s="18"/>
      <c r="RO92" s="18"/>
      <c r="RP92" s="18"/>
      <c r="RQ92" s="18"/>
      <c r="RR92" s="18"/>
      <c r="RS92" s="18"/>
      <c r="RT92" s="18"/>
      <c r="RU92" s="18"/>
      <c r="RV92" s="18"/>
      <c r="RW92" s="18"/>
      <c r="RX92" s="18"/>
      <c r="RY92" s="18"/>
      <c r="RZ92" s="18"/>
      <c r="SA92" s="18"/>
      <c r="SB92" s="18"/>
      <c r="SC92" s="18"/>
      <c r="SD92" s="18"/>
      <c r="SE92" s="18"/>
      <c r="SF92" s="18"/>
      <c r="SG92" s="18"/>
      <c r="SH92" s="18"/>
      <c r="SI92" s="18"/>
      <c r="SJ92" s="18"/>
      <c r="SK92" s="18"/>
      <c r="SL92" s="18"/>
      <c r="SM92" s="18"/>
      <c r="SN92" s="18"/>
      <c r="SO92" s="18"/>
      <c r="SP92" s="18"/>
      <c r="SQ92" s="18"/>
      <c r="SR92" s="18"/>
      <c r="SS92" s="18"/>
      <c r="ST92" s="18"/>
      <c r="SU92" s="18"/>
      <c r="SV92" s="18"/>
      <c r="SW92" s="18"/>
      <c r="SX92" s="18"/>
      <c r="SY92" s="18"/>
      <c r="SZ92" s="18"/>
      <c r="TA92" s="18"/>
      <c r="TB92" s="18"/>
      <c r="TC92" s="18"/>
      <c r="TD92" s="18"/>
      <c r="TE92" s="18"/>
      <c r="TF92" s="18"/>
      <c r="TG92" s="18"/>
      <c r="TH92" s="18"/>
      <c r="TI92" s="18"/>
      <c r="TJ92" s="18"/>
      <c r="TK92" s="18"/>
      <c r="TL92" s="18"/>
      <c r="TM92" s="18"/>
      <c r="TN92" s="18"/>
      <c r="TO92" s="18"/>
      <c r="TP92" s="18"/>
      <c r="TQ92" s="18"/>
      <c r="TR92" s="18"/>
      <c r="TS92" s="18"/>
      <c r="TT92" s="18"/>
      <c r="TU92" s="18"/>
      <c r="TV92" s="18"/>
      <c r="TW92" s="18"/>
      <c r="TX92" s="18"/>
      <c r="TY92" s="18"/>
      <c r="TZ92" s="18"/>
      <c r="UA92" s="18"/>
      <c r="UB92" s="18"/>
      <c r="UC92" s="18"/>
      <c r="UD92" s="18"/>
      <c r="UE92" s="18"/>
      <c r="UF92" s="18"/>
      <c r="UG92" s="18"/>
      <c r="UH92" s="18"/>
      <c r="UI92" s="18"/>
      <c r="UJ92" s="18"/>
      <c r="UK92" s="18"/>
      <c r="UL92" s="18"/>
      <c r="UM92" s="18"/>
      <c r="UN92" s="18"/>
      <c r="UO92" s="18"/>
      <c r="UP92" s="18"/>
      <c r="UQ92" s="18"/>
      <c r="UR92" s="18"/>
      <c r="US92" s="18"/>
      <c r="UT92" s="18"/>
      <c r="UU92" s="18"/>
      <c r="UV92" s="18"/>
      <c r="UW92" s="18"/>
      <c r="UX92" s="18"/>
      <c r="UY92" s="18"/>
      <c r="UZ92" s="18"/>
      <c r="VA92" s="18"/>
      <c r="VB92" s="18"/>
      <c r="VC92" s="18"/>
      <c r="VD92" s="18"/>
      <c r="VE92" s="18"/>
      <c r="VF92" s="18"/>
      <c r="VG92" s="18"/>
      <c r="VH92" s="18"/>
      <c r="VI92" s="18"/>
      <c r="VJ92" s="18"/>
      <c r="VK92" s="18"/>
      <c r="VL92" s="18"/>
      <c r="VM92" s="18"/>
      <c r="VN92" s="18"/>
      <c r="VO92" s="18"/>
      <c r="VP92" s="18"/>
      <c r="VQ92" s="18"/>
      <c r="VR92" s="18"/>
      <c r="VS92" s="18"/>
      <c r="VT92" s="18"/>
      <c r="VU92" s="18"/>
      <c r="VV92" s="18"/>
      <c r="VW92" s="18"/>
      <c r="VX92" s="18"/>
      <c r="VY92" s="18"/>
      <c r="VZ92" s="18"/>
      <c r="WA92" s="18"/>
      <c r="WB92" s="18"/>
      <c r="WC92" s="18"/>
      <c r="WD92" s="18"/>
      <c r="WE92" s="18"/>
      <c r="WF92" s="18"/>
      <c r="WG92" s="18"/>
      <c r="WH92" s="18"/>
      <c r="WI92" s="18"/>
      <c r="WJ92" s="18"/>
      <c r="WK92" s="18"/>
      <c r="WL92" s="18"/>
      <c r="WM92" s="18"/>
      <c r="WN92" s="18"/>
      <c r="WO92" s="18"/>
      <c r="WP92" s="18"/>
      <c r="WQ92" s="18"/>
      <c r="WR92" s="18"/>
      <c r="WS92" s="18"/>
      <c r="WT92" s="18"/>
      <c r="WU92" s="18"/>
      <c r="WV92" s="18"/>
      <c r="WW92" s="18"/>
      <c r="WX92" s="18"/>
      <c r="WY92" s="18"/>
      <c r="WZ92" s="18"/>
      <c r="XA92" s="18"/>
      <c r="XB92" s="18"/>
      <c r="XC92" s="18"/>
      <c r="XD92" s="18"/>
      <c r="XE92" s="18"/>
      <c r="XF92" s="18"/>
      <c r="XG92" s="18"/>
      <c r="XH92" s="18"/>
      <c r="XI92" s="18"/>
      <c r="XJ92" s="18"/>
      <c r="XK92" s="18"/>
      <c r="XL92" s="18"/>
      <c r="XM92" s="18"/>
      <c r="XN92" s="18"/>
      <c r="XO92" s="18"/>
      <c r="XP92" s="18"/>
      <c r="XQ92" s="18"/>
      <c r="XR92" s="18"/>
      <c r="XS92" s="18"/>
      <c r="XT92" s="18"/>
      <c r="XU92" s="18"/>
      <c r="XV92" s="18"/>
      <c r="XW92" s="18"/>
      <c r="XX92" s="18"/>
      <c r="XY92" s="18"/>
      <c r="XZ92" s="18"/>
      <c r="YA92" s="18"/>
      <c r="YB92" s="18"/>
      <c r="YC92" s="18"/>
      <c r="YD92" s="18"/>
      <c r="YE92" s="18"/>
      <c r="YF92" s="18"/>
      <c r="YG92" s="18"/>
      <c r="YH92" s="18"/>
      <c r="YI92" s="18"/>
      <c r="YJ92" s="18"/>
      <c r="YK92" s="18"/>
      <c r="YL92" s="18"/>
      <c r="YM92" s="18"/>
      <c r="YN92" s="18"/>
      <c r="YO92" s="18"/>
      <c r="YP92" s="18"/>
      <c r="YQ92" s="18"/>
      <c r="YR92" s="18"/>
      <c r="YS92" s="18"/>
      <c r="YT92" s="18"/>
      <c r="YU92" s="18"/>
      <c r="YV92" s="18"/>
      <c r="YW92" s="18"/>
      <c r="YX92" s="18"/>
      <c r="YY92" s="18"/>
      <c r="YZ92" s="18"/>
      <c r="ZA92" s="18"/>
      <c r="ZB92" s="18"/>
      <c r="ZC92" s="18"/>
      <c r="ZD92" s="18"/>
      <c r="ZE92" s="18"/>
      <c r="ZF92" s="18"/>
      <c r="ZG92" s="18"/>
      <c r="ZH92" s="18"/>
      <c r="ZI92" s="18"/>
      <c r="ZJ92" s="18"/>
      <c r="ZK92" s="18"/>
      <c r="ZL92" s="18"/>
      <c r="ZM92" s="18"/>
      <c r="ZN92" s="18"/>
      <c r="ZO92" s="18"/>
      <c r="ZP92" s="18"/>
      <c r="ZQ92" s="18"/>
      <c r="ZR92" s="18"/>
      <c r="ZS92" s="18"/>
      <c r="ZT92" s="18"/>
      <c r="ZU92" s="18"/>
      <c r="ZV92" s="18"/>
      <c r="ZW92" s="18"/>
      <c r="ZX92" s="18"/>
      <c r="ZY92" s="18"/>
      <c r="ZZ92" s="18"/>
      <c r="AAA92" s="18"/>
      <c r="AAB92" s="18"/>
      <c r="AAC92" s="18"/>
      <c r="AAD92" s="18"/>
      <c r="AAE92" s="18"/>
      <c r="AAF92" s="18"/>
      <c r="AAG92" s="18"/>
      <c r="AAH92" s="18"/>
      <c r="AAI92" s="18"/>
      <c r="AAJ92" s="18"/>
      <c r="AAK92" s="18"/>
      <c r="AAL92" s="18"/>
      <c r="AAM92" s="18"/>
      <c r="AAN92" s="18"/>
      <c r="AAO92" s="18"/>
      <c r="AAP92" s="18"/>
      <c r="AAQ92" s="18"/>
      <c r="AAR92" s="18"/>
      <c r="AAS92" s="18"/>
      <c r="AAT92" s="18"/>
      <c r="AAU92" s="18"/>
      <c r="AAV92" s="18"/>
      <c r="AAW92" s="18"/>
      <c r="AAX92" s="18"/>
      <c r="AAY92" s="18"/>
      <c r="AAZ92" s="18"/>
      <c r="ABA92" s="18"/>
      <c r="ABB92" s="18"/>
      <c r="ABC92" s="18"/>
      <c r="ABD92" s="18"/>
      <c r="ABE92" s="18"/>
      <c r="ABF92" s="18"/>
      <c r="ABG92" s="18"/>
      <c r="ABH92" s="18"/>
      <c r="ABI92" s="18"/>
      <c r="ABJ92" s="18"/>
      <c r="ABK92" s="18"/>
      <c r="ABL92" s="18"/>
      <c r="ABM92" s="18"/>
      <c r="ABN92" s="18"/>
      <c r="ABO92" s="18"/>
      <c r="ABP92" s="18"/>
      <c r="ABQ92" s="18"/>
      <c r="ABR92" s="18"/>
      <c r="ABS92" s="18"/>
      <c r="ABT92" s="18"/>
      <c r="ABU92" s="18"/>
      <c r="ABV92" s="18"/>
      <c r="ABW92" s="18"/>
      <c r="ABX92" s="18"/>
      <c r="ABY92" s="18"/>
      <c r="ABZ92" s="18"/>
      <c r="ACA92" s="18"/>
      <c r="ACB92" s="18"/>
      <c r="ACC92" s="18"/>
      <c r="ACD92" s="18"/>
      <c r="ACE92" s="18"/>
      <c r="ACF92" s="18"/>
      <c r="ACG92" s="18"/>
      <c r="ACH92" s="18"/>
      <c r="ACI92" s="18"/>
      <c r="ACJ92" s="18"/>
      <c r="ACK92" s="18"/>
      <c r="ACL92" s="18"/>
      <c r="ACM92" s="18"/>
      <c r="ACN92" s="18"/>
      <c r="ACO92" s="18"/>
      <c r="ACP92" s="18"/>
      <c r="ACQ92" s="18"/>
      <c r="ACR92" s="18"/>
      <c r="ACS92" s="18"/>
      <c r="ACT92" s="18"/>
      <c r="ACU92" s="18"/>
      <c r="ACV92" s="18"/>
      <c r="ACW92" s="18"/>
      <c r="ACX92" s="18"/>
      <c r="ACY92" s="18"/>
      <c r="ACZ92" s="18"/>
      <c r="ADA92" s="18"/>
      <c r="ADB92" s="18"/>
      <c r="ADC92" s="18"/>
      <c r="ADD92" s="18"/>
      <c r="ADE92" s="18"/>
      <c r="ADF92" s="18"/>
      <c r="ADG92" s="18"/>
      <c r="ADH92" s="18"/>
      <c r="ADI92" s="18"/>
      <c r="ADJ92" s="18"/>
      <c r="ADK92" s="18"/>
      <c r="ADL92" s="18"/>
      <c r="ADM92" s="18"/>
      <c r="ADN92" s="18"/>
      <c r="ADO92" s="18"/>
      <c r="ADP92" s="18"/>
      <c r="ADQ92" s="18"/>
      <c r="ADR92" s="18"/>
      <c r="ADS92" s="18"/>
      <c r="ADT92" s="18"/>
      <c r="ADU92" s="18"/>
      <c r="ADV92" s="18"/>
      <c r="ADW92" s="18"/>
      <c r="ADX92" s="18"/>
      <c r="ADY92" s="18"/>
      <c r="ADZ92" s="18"/>
      <c r="AEA92" s="18"/>
      <c r="AEB92" s="18"/>
      <c r="AEC92" s="18"/>
      <c r="AED92" s="18"/>
      <c r="AEE92" s="18"/>
      <c r="AEF92" s="18"/>
      <c r="AEG92" s="18"/>
      <c r="AEH92" s="18"/>
      <c r="AEI92" s="18"/>
      <c r="AEJ92" s="18"/>
      <c r="AEK92" s="18"/>
      <c r="AEL92" s="18"/>
      <c r="AEM92" s="18"/>
      <c r="AEN92" s="18"/>
      <c r="AEO92" s="18"/>
      <c r="AEP92" s="18"/>
      <c r="AEQ92" s="18"/>
      <c r="AER92" s="18"/>
      <c r="AES92" s="18"/>
      <c r="AET92" s="18"/>
      <c r="AEU92" s="18"/>
      <c r="AEV92" s="18"/>
      <c r="AEW92" s="18"/>
      <c r="AEX92" s="18"/>
      <c r="AEY92" s="18"/>
      <c r="AEZ92" s="18"/>
      <c r="AFA92" s="18"/>
      <c r="AFB92" s="18"/>
      <c r="AFC92" s="18"/>
      <c r="AFD92" s="18"/>
      <c r="AFE92" s="18"/>
      <c r="AFF92" s="18"/>
      <c r="AFG92" s="18"/>
      <c r="AFH92" s="18"/>
      <c r="AFI92" s="18"/>
      <c r="AFJ92" s="18"/>
      <c r="AFK92" s="18"/>
      <c r="AFL92" s="18"/>
      <c r="AFM92" s="18"/>
      <c r="AFN92" s="18"/>
      <c r="AFO92" s="18"/>
      <c r="AFP92" s="18"/>
      <c r="AFQ92" s="18"/>
      <c r="AFR92" s="18"/>
      <c r="AFS92" s="18"/>
      <c r="AFT92" s="18"/>
      <c r="AFU92" s="18"/>
      <c r="AFV92" s="18"/>
      <c r="AFW92" s="18"/>
      <c r="AFX92" s="18"/>
      <c r="AFY92" s="18"/>
      <c r="AFZ92" s="18"/>
      <c r="AGA92" s="18"/>
      <c r="AGB92" s="18"/>
      <c r="AGC92" s="18"/>
      <c r="AGD92" s="18"/>
      <c r="AGE92" s="18"/>
      <c r="AGF92" s="18"/>
      <c r="AGG92" s="18"/>
      <c r="AGH92" s="18"/>
      <c r="AGI92" s="18"/>
      <c r="AGJ92" s="18"/>
      <c r="AGK92" s="18"/>
      <c r="AGL92" s="18"/>
      <c r="AGM92" s="18"/>
      <c r="AGN92" s="18"/>
      <c r="AGO92" s="18"/>
      <c r="AGP92" s="18"/>
      <c r="AGQ92" s="18"/>
      <c r="AGR92" s="18"/>
      <c r="AGS92" s="18"/>
      <c r="AGT92" s="18"/>
      <c r="AGU92" s="18"/>
      <c r="AGV92" s="18"/>
      <c r="AGW92" s="18"/>
      <c r="AGX92" s="18"/>
      <c r="AGY92" s="18"/>
      <c r="AGZ92" s="18"/>
      <c r="AHA92" s="18"/>
      <c r="AHB92" s="18"/>
      <c r="AHC92" s="18"/>
      <c r="AHD92" s="18"/>
      <c r="AHE92" s="18"/>
      <c r="AHF92" s="18"/>
      <c r="AHG92" s="18"/>
      <c r="AHH92" s="18"/>
      <c r="AHI92" s="18"/>
      <c r="AHJ92" s="18"/>
      <c r="AHK92" s="18"/>
      <c r="AHL92" s="18"/>
      <c r="AHM92" s="18"/>
      <c r="AHN92" s="18"/>
      <c r="AHO92" s="18"/>
      <c r="AHP92" s="18"/>
      <c r="AHQ92" s="18"/>
      <c r="AHR92" s="18"/>
      <c r="AHS92" s="18"/>
      <c r="AHT92" s="18"/>
      <c r="AHU92" s="18"/>
      <c r="AHV92" s="18"/>
      <c r="AHW92" s="18"/>
      <c r="AHX92" s="18"/>
      <c r="AHY92" s="18"/>
      <c r="AHZ92" s="18"/>
      <c r="AIA92" s="18"/>
      <c r="AIB92" s="18"/>
      <c r="AIC92" s="18"/>
      <c r="AID92" s="18"/>
      <c r="AIE92" s="18"/>
      <c r="AIF92" s="18"/>
      <c r="AIG92" s="18"/>
      <c r="AIH92" s="18"/>
      <c r="AII92" s="18"/>
      <c r="AIJ92" s="18"/>
      <c r="AIK92" s="18"/>
      <c r="AIL92" s="18"/>
      <c r="AIM92" s="18"/>
      <c r="AIN92" s="18"/>
      <c r="AIO92" s="18"/>
      <c r="AIP92" s="18"/>
      <c r="AIQ92" s="18"/>
      <c r="AIR92" s="18"/>
      <c r="AIS92" s="18"/>
      <c r="AIT92" s="18"/>
      <c r="AIU92" s="18"/>
      <c r="AIV92" s="18"/>
      <c r="AIW92" s="18"/>
      <c r="AIX92" s="18"/>
      <c r="AIY92" s="18"/>
      <c r="AIZ92" s="18"/>
      <c r="AJA92" s="18"/>
      <c r="AJB92" s="18"/>
      <c r="AJC92" s="18"/>
      <c r="AJD92" s="18"/>
      <c r="AJE92" s="18"/>
      <c r="AJF92" s="18"/>
      <c r="AJG92" s="18"/>
      <c r="AJH92" s="18"/>
      <c r="AJI92" s="18"/>
      <c r="AJJ92" s="18"/>
      <c r="AJK92" s="18"/>
      <c r="AJL92" s="18"/>
      <c r="AJM92" s="18"/>
      <c r="AJN92" s="18"/>
      <c r="AJO92" s="18"/>
      <c r="AJP92" s="18"/>
      <c r="AJQ92" s="18"/>
      <c r="AJR92" s="18"/>
      <c r="AJS92" s="18"/>
      <c r="AJT92" s="18"/>
      <c r="AJU92" s="18"/>
      <c r="AJV92" s="18"/>
      <c r="AJW92" s="18"/>
      <c r="AJX92" s="18"/>
      <c r="AJY92" s="18"/>
      <c r="AJZ92" s="18"/>
      <c r="AKA92" s="18"/>
      <c r="AKB92" s="18"/>
      <c r="AKC92" s="18"/>
      <c r="AKD92" s="18"/>
      <c r="AKE92" s="18"/>
      <c r="AKF92" s="18"/>
      <c r="AKG92" s="18"/>
      <c r="AKH92" s="18"/>
      <c r="AKI92" s="18"/>
      <c r="AKJ92" s="18"/>
      <c r="AKK92" s="18"/>
      <c r="AKL92" s="18"/>
      <c r="AKM92" s="18"/>
      <c r="AKN92" s="18"/>
      <c r="AKO92" s="18"/>
      <c r="AKP92" s="18"/>
      <c r="AKQ92" s="18"/>
      <c r="AKR92" s="18"/>
      <c r="AKS92" s="18"/>
      <c r="AKT92" s="18"/>
      <c r="AKU92" s="18"/>
      <c r="AKV92" s="18"/>
      <c r="AKW92" s="18"/>
      <c r="AKX92" s="18"/>
      <c r="AKY92" s="18"/>
      <c r="AKZ92" s="18"/>
      <c r="ALA92" s="18"/>
      <c r="ALB92" s="18"/>
      <c r="ALC92" s="18"/>
      <c r="ALD92" s="18"/>
      <c r="ALE92" s="18"/>
      <c r="ALF92" s="18"/>
      <c r="ALG92" s="18"/>
      <c r="ALH92" s="18"/>
      <c r="ALI92" s="18"/>
      <c r="ALJ92" s="18"/>
      <c r="ALK92" s="18"/>
      <c r="ALL92" s="18"/>
      <c r="ALM92" s="18"/>
      <c r="ALN92" s="18"/>
      <c r="ALO92" s="18"/>
      <c r="ALP92" s="18"/>
      <c r="ALQ92" s="18"/>
      <c r="ALR92" s="18"/>
      <c r="ALS92" s="18"/>
      <c r="ALT92" s="18"/>
      <c r="ALU92" s="18"/>
      <c r="ALV92" s="18"/>
      <c r="ALW92" s="18"/>
      <c r="ALX92" s="18"/>
      <c r="ALY92" s="18"/>
      <c r="ALZ92" s="18"/>
      <c r="AMA92" s="18"/>
      <c r="AMB92" s="18"/>
      <c r="AMC92" s="18"/>
      <c r="AMD92" s="18"/>
      <c r="AME92" s="18"/>
      <c r="AMF92" s="18"/>
      <c r="AMG92" s="18"/>
      <c r="AMH92" s="18"/>
      <c r="AMI92" s="18"/>
      <c r="AMJ92" s="18"/>
      <c r="AMK92" s="18"/>
      <c r="AML92" s="18"/>
      <c r="AMM92" s="18"/>
      <c r="AMN92" s="18"/>
      <c r="AMO92" s="18"/>
      <c r="AMP92" s="18"/>
      <c r="AMQ92" s="18"/>
      <c r="AMR92" s="18"/>
      <c r="AMS92" s="18"/>
      <c r="AMT92" s="18"/>
      <c r="AMU92" s="18"/>
      <c r="AMV92" s="18"/>
      <c r="AMW92" s="18"/>
      <c r="AMX92" s="18"/>
      <c r="AMY92" s="18"/>
      <c r="AMZ92" s="18"/>
      <c r="ANA92" s="18"/>
      <c r="ANB92" s="18"/>
      <c r="ANC92" s="18"/>
      <c r="AND92" s="18"/>
      <c r="ANE92" s="18"/>
      <c r="ANF92" s="18"/>
      <c r="ANG92" s="18"/>
      <c r="ANH92" s="18"/>
      <c r="ANI92" s="18"/>
      <c r="ANJ92" s="18"/>
      <c r="ANK92" s="18"/>
      <c r="ANL92" s="18"/>
      <c r="ANM92" s="18"/>
      <c r="ANN92" s="18"/>
      <c r="ANO92" s="18"/>
      <c r="ANP92" s="18"/>
      <c r="ANQ92" s="18"/>
      <c r="ANR92" s="18"/>
      <c r="ANS92" s="18"/>
      <c r="ANT92" s="18"/>
      <c r="ANU92" s="18"/>
      <c r="ANV92" s="18"/>
      <c r="ANW92" s="18"/>
      <c r="ANX92" s="18"/>
      <c r="ANY92" s="18"/>
      <c r="ANZ92" s="18"/>
      <c r="AOA92" s="18"/>
      <c r="AOB92" s="18"/>
      <c r="AOC92" s="18"/>
      <c r="AOD92" s="18"/>
      <c r="AOE92" s="18"/>
      <c r="AOF92" s="18"/>
      <c r="AOG92" s="18"/>
      <c r="AOH92" s="18"/>
      <c r="AOI92" s="18"/>
      <c r="AOJ92" s="18"/>
      <c r="AOK92" s="18"/>
      <c r="AOL92" s="18"/>
      <c r="AOM92" s="18"/>
      <c r="AON92" s="18"/>
      <c r="AOO92" s="18"/>
      <c r="AOP92" s="18"/>
      <c r="AOQ92" s="18"/>
      <c r="AOR92" s="18"/>
      <c r="AOS92" s="18"/>
      <c r="AOT92" s="18"/>
      <c r="AOU92" s="18"/>
      <c r="AOV92" s="18"/>
      <c r="AOW92" s="18"/>
      <c r="AOX92" s="18"/>
      <c r="AOY92" s="18"/>
      <c r="AOZ92" s="18"/>
      <c r="APA92" s="18"/>
      <c r="APB92" s="18"/>
      <c r="APC92" s="18"/>
      <c r="APD92" s="18"/>
      <c r="APE92" s="18"/>
      <c r="APF92" s="18"/>
      <c r="APG92" s="18"/>
      <c r="APH92" s="18"/>
      <c r="API92" s="18"/>
      <c r="APJ92" s="18"/>
      <c r="APK92" s="18"/>
      <c r="APL92" s="18"/>
      <c r="APM92" s="18"/>
      <c r="APN92" s="18"/>
      <c r="APO92" s="18"/>
      <c r="APP92" s="18"/>
      <c r="APQ92" s="18"/>
      <c r="APR92" s="18"/>
      <c r="APS92" s="18"/>
      <c r="APT92" s="18"/>
      <c r="APU92" s="18"/>
      <c r="APV92" s="18"/>
      <c r="APW92" s="18"/>
      <c r="APX92" s="18"/>
      <c r="APY92" s="18"/>
      <c r="APZ92" s="18"/>
      <c r="AQA92" s="18"/>
      <c r="AQB92" s="18"/>
      <c r="AQC92" s="18"/>
      <c r="AQD92" s="18"/>
      <c r="AQE92" s="18"/>
      <c r="AQF92" s="18"/>
      <c r="AQG92" s="18"/>
      <c r="AQH92" s="18"/>
      <c r="AQI92" s="18"/>
      <c r="AQJ92" s="18"/>
      <c r="AQK92" s="18"/>
      <c r="AQL92" s="18"/>
      <c r="AQM92" s="18"/>
      <c r="AQN92" s="18"/>
      <c r="AQO92" s="18"/>
      <c r="AQP92" s="18"/>
      <c r="AQQ92" s="18"/>
      <c r="AQR92" s="18"/>
      <c r="AQS92" s="18"/>
      <c r="AQT92" s="18"/>
      <c r="AQU92" s="18"/>
      <c r="AQV92" s="18"/>
      <c r="AQW92" s="18"/>
      <c r="AQX92" s="18"/>
      <c r="AQY92" s="18"/>
      <c r="AQZ92" s="18"/>
      <c r="ARA92" s="18"/>
      <c r="ARB92" s="18"/>
      <c r="ARC92" s="18"/>
      <c r="ARD92" s="18"/>
      <c r="ARE92" s="18"/>
      <c r="ARF92" s="18"/>
      <c r="ARG92" s="18"/>
      <c r="ARH92" s="18"/>
      <c r="ARI92" s="18"/>
      <c r="ARJ92" s="18"/>
      <c r="ARK92" s="18"/>
      <c r="ARL92" s="18"/>
      <c r="ARM92" s="18"/>
      <c r="ARN92" s="18"/>
      <c r="ARO92" s="18"/>
      <c r="ARP92" s="18"/>
      <c r="ARQ92" s="18"/>
      <c r="ARR92" s="18"/>
      <c r="ARS92" s="18"/>
      <c r="ART92" s="18"/>
      <c r="ARU92" s="18"/>
      <c r="ARV92" s="18"/>
      <c r="ARW92" s="18"/>
      <c r="ARX92" s="18"/>
      <c r="ARY92" s="18"/>
      <c r="ARZ92" s="18"/>
      <c r="ASA92" s="18"/>
      <c r="ASB92" s="18"/>
      <c r="ASC92" s="18"/>
      <c r="ASD92" s="18"/>
      <c r="ASE92" s="18"/>
      <c r="ASF92" s="18"/>
      <c r="ASG92" s="18"/>
      <c r="ASH92" s="18"/>
      <c r="ASI92" s="18"/>
      <c r="ASJ92" s="18"/>
      <c r="ASK92" s="18"/>
      <c r="ASL92" s="18"/>
      <c r="ASM92" s="18"/>
      <c r="ASN92" s="18"/>
      <c r="ASO92" s="18"/>
      <c r="ASP92" s="18"/>
      <c r="ASQ92" s="18"/>
      <c r="ASR92" s="18"/>
      <c r="ASS92" s="18"/>
      <c r="AST92" s="18"/>
      <c r="ASU92" s="18"/>
      <c r="ASV92" s="18"/>
      <c r="ASW92" s="18"/>
      <c r="ASX92" s="18"/>
      <c r="ASY92" s="18"/>
      <c r="ASZ92" s="18"/>
      <c r="ATA92" s="18"/>
      <c r="ATB92" s="18"/>
      <c r="ATC92" s="18"/>
      <c r="ATD92" s="18"/>
      <c r="ATE92" s="18"/>
      <c r="ATF92" s="18"/>
      <c r="ATG92" s="18"/>
      <c r="ATH92" s="18"/>
      <c r="ATI92" s="18"/>
      <c r="ATJ92" s="18"/>
      <c r="ATK92" s="18"/>
      <c r="ATL92" s="18"/>
      <c r="ATM92" s="18"/>
      <c r="ATN92" s="18"/>
      <c r="ATO92" s="18"/>
      <c r="ATP92" s="18"/>
      <c r="ATQ92" s="18"/>
      <c r="ATR92" s="18"/>
      <c r="ATS92" s="18"/>
      <c r="ATT92" s="18"/>
      <c r="ATU92" s="18"/>
      <c r="ATV92" s="18"/>
      <c r="ATW92" s="18"/>
      <c r="ATX92" s="18"/>
      <c r="ATY92" s="18"/>
      <c r="ATZ92" s="18"/>
      <c r="AUA92" s="18"/>
      <c r="AUB92" s="18"/>
      <c r="AUC92" s="18"/>
      <c r="AUD92" s="18"/>
      <c r="AUE92" s="18"/>
      <c r="AUF92" s="18"/>
      <c r="AUG92" s="18"/>
      <c r="AUH92" s="18"/>
      <c r="AUI92" s="18"/>
      <c r="AUJ92" s="18"/>
      <c r="AUK92" s="18"/>
      <c r="AUL92" s="18"/>
      <c r="AUM92" s="18"/>
      <c r="AUN92" s="18"/>
      <c r="AUO92" s="18"/>
      <c r="AUP92" s="18"/>
      <c r="AUQ92" s="18"/>
      <c r="AUR92" s="18"/>
      <c r="AUS92" s="18"/>
      <c r="AUT92" s="18"/>
      <c r="AUU92" s="18"/>
      <c r="AUV92" s="18"/>
      <c r="AUW92" s="18"/>
      <c r="AUX92" s="18"/>
      <c r="AUY92" s="18"/>
      <c r="AUZ92" s="18"/>
      <c r="AVA92" s="18"/>
      <c r="AVB92" s="18"/>
      <c r="AVC92" s="18"/>
      <c r="AVD92" s="18"/>
      <c r="AVE92" s="18"/>
      <c r="AVF92" s="18"/>
      <c r="AVG92" s="18"/>
      <c r="AVH92" s="18"/>
      <c r="AVI92" s="18"/>
      <c r="AVJ92" s="18"/>
      <c r="AVK92" s="18"/>
      <c r="AVL92" s="18"/>
      <c r="AVM92" s="18"/>
      <c r="AVN92" s="18"/>
      <c r="AVO92" s="18"/>
      <c r="AVP92" s="18"/>
      <c r="AVQ92" s="18"/>
      <c r="AVR92" s="18"/>
      <c r="AVS92" s="18"/>
      <c r="AVT92" s="18"/>
      <c r="AVU92" s="18"/>
      <c r="AVV92" s="18"/>
      <c r="AVW92" s="18"/>
      <c r="AVX92" s="18"/>
      <c r="AVY92" s="18"/>
      <c r="AVZ92" s="18"/>
      <c r="AWA92" s="18"/>
      <c r="AWB92" s="18"/>
      <c r="AWC92" s="18"/>
      <c r="AWD92" s="18"/>
      <c r="AWE92" s="18"/>
      <c r="AWF92" s="18"/>
      <c r="AWG92" s="18"/>
      <c r="AWH92" s="18"/>
      <c r="AWI92" s="18"/>
      <c r="AWJ92" s="18"/>
      <c r="AWK92" s="18"/>
      <c r="AWL92" s="18"/>
      <c r="AWM92" s="18"/>
      <c r="AWN92" s="18"/>
      <c r="AWO92" s="18"/>
      <c r="AWP92" s="18"/>
      <c r="AWQ92" s="18"/>
      <c r="AWR92" s="18"/>
      <c r="AWS92" s="18"/>
      <c r="AWT92" s="18"/>
      <c r="AWU92" s="18"/>
      <c r="AWV92" s="18"/>
      <c r="AWW92" s="18"/>
      <c r="AWX92" s="18"/>
      <c r="AWY92" s="18"/>
      <c r="AWZ92" s="18"/>
      <c r="AXA92" s="18"/>
      <c r="AXB92" s="18"/>
      <c r="AXC92" s="18"/>
      <c r="AXD92" s="18"/>
      <c r="AXE92" s="18"/>
      <c r="AXF92" s="18"/>
      <c r="AXG92" s="18"/>
      <c r="AXH92" s="18"/>
      <c r="AXI92" s="18"/>
      <c r="AXJ92" s="18"/>
      <c r="AXK92" s="18"/>
      <c r="AXL92" s="18"/>
      <c r="AXM92" s="18"/>
      <c r="AXN92" s="18"/>
      <c r="AXO92" s="18"/>
      <c r="AXP92" s="18"/>
      <c r="AXQ92" s="18"/>
      <c r="AXR92" s="18"/>
      <c r="AXS92" s="18"/>
      <c r="AXT92" s="18"/>
      <c r="AXU92" s="18"/>
      <c r="AXV92" s="18"/>
      <c r="AXW92" s="18"/>
      <c r="AXX92" s="18"/>
      <c r="AXY92" s="18"/>
      <c r="AXZ92" s="18"/>
      <c r="AYA92" s="18"/>
      <c r="AYB92" s="18"/>
      <c r="AYC92" s="18"/>
      <c r="AYD92" s="18"/>
      <c r="AYE92" s="18"/>
      <c r="AYF92" s="18"/>
      <c r="AYG92" s="18"/>
      <c r="AYH92" s="18"/>
      <c r="AYI92" s="18"/>
      <c r="AYJ92" s="18"/>
      <c r="AYK92" s="18"/>
      <c r="AYL92" s="18"/>
      <c r="AYM92" s="18"/>
      <c r="AYN92" s="18"/>
      <c r="AYO92" s="18"/>
      <c r="AYP92" s="18"/>
      <c r="AYQ92" s="18"/>
      <c r="AYR92" s="18"/>
      <c r="AYS92" s="18"/>
      <c r="AYT92" s="18"/>
      <c r="AYU92" s="18"/>
      <c r="AYV92" s="18"/>
      <c r="AYW92" s="18"/>
      <c r="AYX92" s="18"/>
      <c r="AYY92" s="18"/>
      <c r="AYZ92" s="18"/>
      <c r="AZA92" s="18"/>
      <c r="AZB92" s="18"/>
      <c r="AZC92" s="18"/>
      <c r="AZD92" s="18"/>
      <c r="AZE92" s="18"/>
      <c r="AZF92" s="18"/>
      <c r="AZG92" s="18"/>
      <c r="AZH92" s="18"/>
      <c r="AZI92" s="18"/>
      <c r="AZJ92" s="18"/>
      <c r="AZK92" s="18"/>
      <c r="AZL92" s="18"/>
      <c r="AZM92" s="18"/>
      <c r="AZN92" s="18"/>
      <c r="AZO92" s="18"/>
      <c r="AZP92" s="18"/>
      <c r="AZQ92" s="18"/>
      <c r="AZR92" s="18"/>
      <c r="AZS92" s="18"/>
      <c r="AZT92" s="18"/>
      <c r="AZU92" s="18"/>
      <c r="AZV92" s="18"/>
      <c r="AZW92" s="18"/>
      <c r="AZX92" s="18"/>
      <c r="AZY92" s="18"/>
      <c r="AZZ92" s="18"/>
      <c r="BAA92" s="18"/>
      <c r="BAB92" s="18"/>
      <c r="BAC92" s="18"/>
      <c r="BAD92" s="18"/>
      <c r="BAE92" s="18"/>
      <c r="BAF92" s="18"/>
      <c r="BAG92" s="18"/>
      <c r="BAH92" s="18"/>
      <c r="BAI92" s="18"/>
      <c r="BAJ92" s="18"/>
      <c r="BAK92" s="18"/>
      <c r="BAL92" s="18"/>
      <c r="BAM92" s="18"/>
      <c r="BAN92" s="18"/>
      <c r="BAO92" s="18"/>
      <c r="BAP92" s="18"/>
      <c r="BAQ92" s="18"/>
      <c r="BAR92" s="18"/>
      <c r="BAS92" s="18"/>
      <c r="BAT92" s="18"/>
      <c r="BAU92" s="18"/>
      <c r="BAV92" s="18"/>
      <c r="BAW92" s="18"/>
      <c r="BAX92" s="18"/>
      <c r="BAY92" s="18"/>
      <c r="BAZ92" s="18"/>
      <c r="BBA92" s="18"/>
      <c r="BBB92" s="18"/>
      <c r="BBC92" s="18"/>
      <c r="BBD92" s="18"/>
      <c r="BBE92" s="18"/>
      <c r="BBF92" s="18"/>
      <c r="BBG92" s="18"/>
      <c r="BBH92" s="18"/>
      <c r="BBI92" s="18"/>
      <c r="BBJ92" s="18"/>
      <c r="BBK92" s="18"/>
      <c r="BBL92" s="18"/>
      <c r="BBM92" s="18"/>
      <c r="BBN92" s="18"/>
      <c r="BBO92" s="18"/>
      <c r="BBP92" s="18"/>
      <c r="BBQ92" s="18"/>
      <c r="BBR92" s="18"/>
      <c r="BBS92" s="18"/>
      <c r="BBT92" s="18"/>
      <c r="BBU92" s="18"/>
      <c r="BBV92" s="18"/>
      <c r="BBW92" s="18"/>
      <c r="BBX92" s="18"/>
      <c r="BBY92" s="18"/>
      <c r="BBZ92" s="18"/>
      <c r="BCA92" s="18"/>
      <c r="BCB92" s="18"/>
      <c r="BCC92" s="18"/>
      <c r="BCD92" s="18"/>
      <c r="BCE92" s="18"/>
      <c r="BCF92" s="18"/>
      <c r="BCG92" s="18"/>
      <c r="BCH92" s="18"/>
      <c r="BCI92" s="18"/>
      <c r="BCJ92" s="18"/>
      <c r="BCK92" s="18"/>
      <c r="BCL92" s="18"/>
      <c r="BCM92" s="18"/>
      <c r="BCN92" s="18"/>
      <c r="BCO92" s="18"/>
      <c r="BCP92" s="18"/>
      <c r="BCQ92" s="18"/>
      <c r="BCR92" s="18"/>
      <c r="BCS92" s="18"/>
      <c r="BCT92" s="18"/>
      <c r="BCU92" s="18"/>
      <c r="BCV92" s="18"/>
      <c r="BCW92" s="18"/>
      <c r="BCX92" s="18"/>
      <c r="BCY92" s="18"/>
      <c r="BCZ92" s="18"/>
      <c r="BDA92" s="18"/>
      <c r="BDB92" s="18"/>
      <c r="BDC92" s="18"/>
      <c r="BDD92" s="18"/>
      <c r="BDE92" s="18"/>
      <c r="BDF92" s="18"/>
      <c r="BDG92" s="18"/>
      <c r="BDH92" s="18"/>
      <c r="BDI92" s="18"/>
      <c r="BDJ92" s="18"/>
      <c r="BDK92" s="18"/>
      <c r="BDL92" s="18"/>
      <c r="BDM92" s="18"/>
      <c r="BDN92" s="18"/>
      <c r="BDO92" s="18"/>
      <c r="BDP92" s="18"/>
      <c r="BDQ92" s="18"/>
      <c r="BDR92" s="18"/>
      <c r="BDS92" s="18"/>
      <c r="BDT92" s="18"/>
      <c r="BDU92" s="18"/>
      <c r="BDV92" s="18"/>
      <c r="BDW92" s="18"/>
      <c r="BDX92" s="18"/>
      <c r="BDY92" s="18"/>
      <c r="BDZ92" s="18"/>
      <c r="BEA92" s="18"/>
      <c r="BEB92" s="18"/>
      <c r="BEC92" s="18"/>
      <c r="BED92" s="18"/>
      <c r="BEE92" s="18"/>
      <c r="BEF92" s="18"/>
      <c r="BEG92" s="18"/>
      <c r="BEH92" s="18"/>
      <c r="BEI92" s="18"/>
      <c r="BEJ92" s="18"/>
      <c r="BEK92" s="18"/>
      <c r="BEL92" s="18"/>
      <c r="BEM92" s="18"/>
      <c r="BEN92" s="18"/>
      <c r="BEO92" s="18"/>
      <c r="BEP92" s="18"/>
      <c r="BEQ92" s="18"/>
      <c r="BER92" s="18"/>
      <c r="BES92" s="18"/>
      <c r="BET92" s="18"/>
      <c r="BEU92" s="18"/>
      <c r="BEV92" s="18"/>
      <c r="BEW92" s="18"/>
      <c r="BEX92" s="18"/>
      <c r="BEY92" s="18"/>
      <c r="BEZ92" s="18"/>
      <c r="BFA92" s="18"/>
      <c r="BFB92" s="18"/>
      <c r="BFC92" s="18"/>
      <c r="BFD92" s="18"/>
      <c r="BFE92" s="18"/>
      <c r="BFF92" s="18"/>
      <c r="BFG92" s="18"/>
      <c r="BFH92" s="18"/>
      <c r="BFI92" s="18"/>
      <c r="BFJ92" s="18"/>
      <c r="BFK92" s="18"/>
      <c r="BFL92" s="18"/>
      <c r="BFM92" s="18"/>
      <c r="BFN92" s="18"/>
      <c r="BFO92" s="18"/>
      <c r="BFP92" s="18"/>
      <c r="BFQ92" s="18"/>
      <c r="BFR92" s="18"/>
      <c r="BFS92" s="18"/>
      <c r="BFT92" s="18"/>
      <c r="BFU92" s="18"/>
      <c r="BFV92" s="18"/>
      <c r="BFW92" s="18"/>
      <c r="BFX92" s="18"/>
      <c r="BFY92" s="18"/>
      <c r="BFZ92" s="18"/>
      <c r="BGA92" s="18"/>
      <c r="BGB92" s="18"/>
      <c r="BGC92" s="18"/>
      <c r="BGD92" s="18"/>
      <c r="BGE92" s="18"/>
      <c r="BGF92" s="18"/>
      <c r="BGG92" s="18"/>
      <c r="BGH92" s="18"/>
      <c r="BGI92" s="18"/>
      <c r="BGJ92" s="18"/>
      <c r="BGK92" s="18"/>
      <c r="BGL92" s="18"/>
      <c r="BGM92" s="18"/>
      <c r="BGN92" s="18"/>
      <c r="BGO92" s="18"/>
      <c r="BGP92" s="18"/>
      <c r="BGQ92" s="18"/>
      <c r="BGR92" s="18"/>
      <c r="BGS92" s="18"/>
      <c r="BGT92" s="18"/>
      <c r="BGU92" s="18"/>
      <c r="BGV92" s="18"/>
      <c r="BGW92" s="18"/>
      <c r="BGX92" s="18"/>
      <c r="BGY92" s="18"/>
      <c r="BGZ92" s="18"/>
      <c r="BHA92" s="18"/>
      <c r="BHB92" s="18"/>
      <c r="BHC92" s="18"/>
      <c r="BHD92" s="18"/>
      <c r="BHE92" s="18"/>
      <c r="BHF92" s="18"/>
      <c r="BHG92" s="18"/>
      <c r="BHH92" s="18"/>
      <c r="BHI92" s="18"/>
      <c r="BHJ92" s="18"/>
      <c r="BHK92" s="18"/>
      <c r="BHL92" s="18"/>
      <c r="BHM92" s="18"/>
      <c r="BHN92" s="18"/>
      <c r="BHO92" s="18"/>
      <c r="BHP92" s="18"/>
      <c r="BHQ92" s="18"/>
      <c r="BHR92" s="18"/>
      <c r="BHS92" s="18"/>
      <c r="BHT92" s="18"/>
      <c r="BHU92" s="18"/>
      <c r="BHV92" s="18"/>
      <c r="BHW92" s="18"/>
      <c r="BHX92" s="18"/>
      <c r="BHY92" s="18"/>
      <c r="BHZ92" s="18"/>
      <c r="BIA92" s="18"/>
      <c r="BIB92" s="18"/>
      <c r="BIC92" s="18"/>
      <c r="BID92" s="18"/>
      <c r="BIE92" s="18"/>
      <c r="BIF92" s="18"/>
      <c r="BIG92" s="18"/>
      <c r="BIH92" s="18"/>
      <c r="BII92" s="18"/>
      <c r="BIJ92" s="18"/>
      <c r="BIK92" s="18"/>
      <c r="BIL92" s="18"/>
      <c r="BIM92" s="18"/>
      <c r="BIN92" s="18"/>
      <c r="BIO92" s="18"/>
      <c r="BIP92" s="18"/>
      <c r="BIQ92" s="18"/>
      <c r="BIR92" s="18"/>
      <c r="BIS92" s="18"/>
      <c r="BIT92" s="18"/>
      <c r="BIU92" s="18"/>
      <c r="BIV92" s="18"/>
      <c r="BIW92" s="18"/>
      <c r="BIX92" s="18"/>
      <c r="BIY92" s="18"/>
      <c r="BIZ92" s="18"/>
      <c r="BJA92" s="18"/>
      <c r="BJB92" s="18"/>
      <c r="BJC92" s="18"/>
      <c r="BJD92" s="18"/>
      <c r="BJE92" s="18"/>
      <c r="BJF92" s="18"/>
      <c r="BJG92" s="18"/>
      <c r="BJH92" s="18"/>
      <c r="BJI92" s="18"/>
      <c r="BJJ92" s="18"/>
      <c r="BJK92" s="18"/>
      <c r="BJL92" s="18"/>
      <c r="BJM92" s="18"/>
      <c r="BJN92" s="18"/>
      <c r="BJO92" s="18"/>
      <c r="BJP92" s="18"/>
      <c r="BJQ92" s="18"/>
      <c r="BJR92" s="18"/>
      <c r="BJS92" s="18"/>
      <c r="BJT92" s="18"/>
      <c r="BJU92" s="18"/>
      <c r="BJV92" s="18"/>
      <c r="BJW92" s="18"/>
      <c r="BJX92" s="18"/>
      <c r="BJY92" s="18"/>
      <c r="BJZ92" s="18"/>
      <c r="BKA92" s="18"/>
      <c r="BKB92" s="18"/>
      <c r="BKC92" s="18"/>
      <c r="BKD92" s="18"/>
      <c r="BKE92" s="18"/>
      <c r="BKF92" s="18"/>
      <c r="BKG92" s="18"/>
      <c r="BKH92" s="18"/>
      <c r="BKI92" s="18"/>
      <c r="BKJ92" s="18"/>
      <c r="BKK92" s="18"/>
      <c r="BKL92" s="18"/>
      <c r="BKM92" s="18"/>
      <c r="BKN92" s="18"/>
      <c r="BKO92" s="18"/>
      <c r="BKP92" s="18"/>
      <c r="BKQ92" s="18"/>
      <c r="BKR92" s="18"/>
      <c r="BKS92" s="18"/>
      <c r="BKT92" s="18"/>
      <c r="BKU92" s="18"/>
      <c r="BKV92" s="18"/>
      <c r="BKW92" s="18"/>
      <c r="BKX92" s="18"/>
      <c r="BKY92" s="18"/>
      <c r="BKZ92" s="18"/>
      <c r="BLA92" s="18"/>
      <c r="BLB92" s="18"/>
      <c r="BLC92" s="18"/>
      <c r="BLD92" s="18"/>
      <c r="BLE92" s="18"/>
      <c r="BLF92" s="18"/>
      <c r="BLG92" s="18"/>
      <c r="BLH92" s="18"/>
      <c r="BLI92" s="18"/>
      <c r="BLJ92" s="18"/>
      <c r="BLK92" s="18"/>
      <c r="BLL92" s="18"/>
      <c r="BLM92" s="18"/>
      <c r="BLN92" s="18"/>
      <c r="BLO92" s="18"/>
      <c r="BLP92" s="18"/>
      <c r="BLQ92" s="18"/>
      <c r="BLR92" s="18"/>
      <c r="BLS92" s="18"/>
      <c r="BLT92" s="18"/>
      <c r="BLU92" s="18"/>
      <c r="BLV92" s="18"/>
      <c r="BLW92" s="18"/>
      <c r="BLX92" s="18"/>
      <c r="BLY92" s="18"/>
      <c r="BLZ92" s="18"/>
      <c r="BMA92" s="18"/>
      <c r="BMB92" s="18"/>
      <c r="BMC92" s="18"/>
      <c r="BMD92" s="18"/>
      <c r="BME92" s="18"/>
      <c r="BMF92" s="18"/>
      <c r="BMG92" s="18"/>
      <c r="BMH92" s="18"/>
      <c r="BMI92" s="18"/>
      <c r="BMJ92" s="18"/>
      <c r="BMK92" s="18"/>
      <c r="BML92" s="18"/>
      <c r="BMM92" s="18"/>
      <c r="BMN92" s="18"/>
      <c r="BMO92" s="18"/>
      <c r="BMP92" s="18"/>
      <c r="BMQ92" s="18"/>
      <c r="BMR92" s="18"/>
      <c r="BMS92" s="18"/>
      <c r="BMT92" s="18"/>
      <c r="BMU92" s="18"/>
      <c r="BMV92" s="18"/>
      <c r="BMW92" s="18"/>
      <c r="BMX92" s="18"/>
      <c r="BMY92" s="18"/>
      <c r="BMZ92" s="18"/>
      <c r="BNA92" s="18"/>
      <c r="BNB92" s="18"/>
      <c r="BNC92" s="18"/>
      <c r="BND92" s="18"/>
      <c r="BNE92" s="18"/>
      <c r="BNF92" s="18"/>
      <c r="BNG92" s="18"/>
      <c r="BNH92" s="18"/>
      <c r="BNI92" s="18"/>
      <c r="BNJ92" s="18"/>
      <c r="BNK92" s="18"/>
      <c r="BNL92" s="18"/>
      <c r="BNM92" s="18"/>
      <c r="BNN92" s="18"/>
      <c r="BNO92" s="18"/>
      <c r="BNP92" s="18"/>
      <c r="BNQ92" s="18"/>
      <c r="BNR92" s="18"/>
      <c r="BNS92" s="18"/>
      <c r="BNT92" s="18"/>
      <c r="BNU92" s="18"/>
      <c r="BNV92" s="18"/>
      <c r="BNW92" s="18"/>
      <c r="BNX92" s="18"/>
      <c r="BNY92" s="18"/>
      <c r="BNZ92" s="18"/>
      <c r="BOA92" s="18"/>
      <c r="BOB92" s="18"/>
      <c r="BOC92" s="18"/>
      <c r="BOD92" s="18"/>
      <c r="BOE92" s="18"/>
      <c r="BOF92" s="18"/>
      <c r="BOG92" s="18"/>
      <c r="BOH92" s="18"/>
      <c r="BOI92" s="18"/>
      <c r="BOJ92" s="18"/>
      <c r="BOK92" s="18"/>
      <c r="BOL92" s="18"/>
      <c r="BOM92" s="18"/>
      <c r="BON92" s="18"/>
      <c r="BOO92" s="18"/>
      <c r="BOP92" s="18"/>
      <c r="BOQ92" s="18"/>
      <c r="BOR92" s="18"/>
      <c r="BOS92" s="18"/>
      <c r="BOT92" s="18"/>
      <c r="BOU92" s="18"/>
      <c r="BOV92" s="18"/>
      <c r="BOW92" s="18"/>
      <c r="BOX92" s="18"/>
      <c r="BOY92" s="18"/>
      <c r="BOZ92" s="18"/>
      <c r="BPA92" s="18"/>
      <c r="BPB92" s="18"/>
      <c r="BPC92" s="18"/>
      <c r="BPD92" s="18"/>
      <c r="BPE92" s="18"/>
      <c r="BPF92" s="18"/>
      <c r="BPG92" s="18"/>
      <c r="BPH92" s="18"/>
      <c r="BPI92" s="18"/>
      <c r="BPJ92" s="18"/>
      <c r="BPK92" s="18"/>
      <c r="BPL92" s="18"/>
      <c r="BPM92" s="18"/>
      <c r="BPN92" s="18"/>
      <c r="BPO92" s="18"/>
      <c r="BPP92" s="18"/>
      <c r="BPQ92" s="18"/>
      <c r="BPR92" s="18"/>
      <c r="BPS92" s="18"/>
      <c r="BPT92" s="18"/>
      <c r="BPU92" s="18"/>
      <c r="BPV92" s="18"/>
      <c r="BPW92" s="18"/>
      <c r="BPX92" s="18"/>
      <c r="BPY92" s="18"/>
      <c r="BPZ92" s="18"/>
      <c r="BQA92" s="18"/>
      <c r="BQB92" s="18"/>
      <c r="BQC92" s="18"/>
      <c r="BQD92" s="18"/>
      <c r="BQE92" s="18"/>
      <c r="BQF92" s="18"/>
      <c r="BQG92" s="18"/>
      <c r="BQH92" s="18"/>
      <c r="BQI92" s="18"/>
      <c r="BQJ92" s="18"/>
      <c r="BQK92" s="18"/>
      <c r="BQL92" s="18"/>
      <c r="BQM92" s="18"/>
      <c r="BQN92" s="18"/>
      <c r="BQO92" s="18"/>
      <c r="BQP92" s="18"/>
      <c r="BQQ92" s="18"/>
      <c r="BQR92" s="18"/>
      <c r="BQS92" s="18"/>
      <c r="BQT92" s="18"/>
      <c r="BQU92" s="18"/>
      <c r="BQV92" s="18"/>
      <c r="BQW92" s="18"/>
      <c r="BQX92" s="18"/>
      <c r="BQY92" s="18"/>
      <c r="BQZ92" s="18"/>
      <c r="BRA92" s="18"/>
      <c r="BRB92" s="18"/>
      <c r="BRC92" s="18"/>
      <c r="BRD92" s="18"/>
      <c r="BRE92" s="18"/>
      <c r="BRF92" s="18"/>
      <c r="BRG92" s="18"/>
      <c r="BRH92" s="18"/>
      <c r="BRI92" s="18"/>
      <c r="BRJ92" s="18"/>
      <c r="BRK92" s="18"/>
      <c r="BRL92" s="18"/>
      <c r="BRM92" s="18"/>
      <c r="BRN92" s="18"/>
      <c r="BRO92" s="18"/>
      <c r="BRP92" s="18"/>
      <c r="BRQ92" s="18"/>
      <c r="BRR92" s="18"/>
      <c r="BRS92" s="18"/>
      <c r="BRT92" s="18"/>
      <c r="BRU92" s="18"/>
      <c r="BRV92" s="18"/>
      <c r="BRW92" s="18"/>
      <c r="BRX92" s="18"/>
      <c r="BRY92" s="18"/>
      <c r="BRZ92" s="18"/>
      <c r="BSA92" s="18"/>
      <c r="BSB92" s="18"/>
      <c r="BSC92" s="18"/>
      <c r="BSD92" s="18"/>
      <c r="BSE92" s="18"/>
      <c r="BSF92" s="18"/>
      <c r="BSG92" s="18"/>
      <c r="BSH92" s="18"/>
      <c r="BSI92" s="18"/>
      <c r="BSJ92" s="18"/>
      <c r="BSK92" s="18"/>
      <c r="BSL92" s="18"/>
      <c r="BSM92" s="18"/>
      <c r="BSN92" s="18"/>
      <c r="BSO92" s="18"/>
      <c r="BSP92" s="18"/>
      <c r="BSQ92" s="18"/>
      <c r="BSR92" s="18"/>
      <c r="BSS92" s="18"/>
      <c r="BST92" s="18"/>
      <c r="BSU92" s="18"/>
      <c r="BSV92" s="18"/>
      <c r="BSW92" s="18"/>
      <c r="BSX92" s="18"/>
      <c r="BSY92" s="18"/>
      <c r="BSZ92" s="18"/>
      <c r="BTA92" s="18"/>
      <c r="BTB92" s="18"/>
      <c r="BTC92" s="18"/>
      <c r="BTD92" s="18"/>
      <c r="BTE92" s="18"/>
      <c r="BTF92" s="18"/>
      <c r="BTG92" s="18"/>
      <c r="BTH92" s="18"/>
      <c r="BTI92" s="18"/>
      <c r="BTJ92" s="18"/>
      <c r="BTK92" s="18"/>
      <c r="BTL92" s="18"/>
      <c r="BTM92" s="18"/>
      <c r="BTN92" s="18"/>
      <c r="BTO92" s="18"/>
      <c r="BTP92" s="18"/>
      <c r="BTQ92" s="18"/>
      <c r="BTR92" s="18"/>
      <c r="BTS92" s="18"/>
      <c r="BTT92" s="18"/>
      <c r="BTU92" s="18"/>
      <c r="BTV92" s="18"/>
      <c r="BTW92" s="18"/>
      <c r="BTX92" s="18"/>
      <c r="BTY92" s="18"/>
      <c r="BTZ92" s="18"/>
      <c r="BUA92" s="18"/>
      <c r="BUB92" s="18"/>
      <c r="BUC92" s="18"/>
      <c r="BUD92" s="18"/>
      <c r="BUE92" s="18"/>
      <c r="BUF92" s="18"/>
      <c r="BUG92" s="18"/>
      <c r="BUH92" s="18"/>
      <c r="BUI92" s="18"/>
      <c r="BUJ92" s="18"/>
      <c r="BUK92" s="18"/>
      <c r="BUL92" s="18"/>
      <c r="BUM92" s="18"/>
      <c r="BUN92" s="18"/>
      <c r="BUO92" s="18"/>
      <c r="BUP92" s="18"/>
      <c r="BUQ92" s="18"/>
      <c r="BUR92" s="18"/>
      <c r="BUS92" s="18"/>
      <c r="BUT92" s="18"/>
      <c r="BUU92" s="18"/>
      <c r="BUV92" s="18"/>
      <c r="BUW92" s="18"/>
    </row>
    <row r="93" spans="1:1921" ht="51.75" customHeight="1" x14ac:dyDescent="0.2">
      <c r="A93" s="10" t="s">
        <v>44</v>
      </c>
      <c r="B93" s="10" t="s">
        <v>113</v>
      </c>
      <c r="C93" s="10" t="s">
        <v>353</v>
      </c>
      <c r="D93" s="11" t="s">
        <v>10</v>
      </c>
      <c r="E93" s="10">
        <v>8000</v>
      </c>
      <c r="F93" s="10">
        <f>E93*3</f>
        <v>24000</v>
      </c>
      <c r="G93" s="10" t="s">
        <v>352</v>
      </c>
      <c r="H93" s="10" t="s">
        <v>354</v>
      </c>
      <c r="I93" s="80">
        <v>8.8999999999999999E-3</v>
      </c>
      <c r="J93" s="13">
        <f t="shared" ref="J93" si="54">F93*I93</f>
        <v>213.6</v>
      </c>
      <c r="K93" s="10">
        <f t="shared" ref="K93" si="55">J93*0.05</f>
        <v>10.68</v>
      </c>
      <c r="L93" s="14">
        <f t="shared" ref="L93" si="56">J93*1.05</f>
        <v>224.28</v>
      </c>
      <c r="N93" s="18"/>
    </row>
    <row r="94" spans="1:1921" s="58" customFormat="1" ht="12" customHeight="1" x14ac:dyDescent="0.2">
      <c r="A94" s="100" t="s">
        <v>45</v>
      </c>
      <c r="B94" s="108"/>
      <c r="C94" s="56"/>
      <c r="D94" s="11" t="s">
        <v>10</v>
      </c>
      <c r="E94" s="53">
        <f>SUM(E93)</f>
        <v>8000</v>
      </c>
      <c r="F94" s="53">
        <f>SUM(F93)</f>
        <v>24000</v>
      </c>
      <c r="G94" s="57"/>
      <c r="H94" s="57"/>
      <c r="I94" s="57"/>
      <c r="J94" s="53">
        <f>SUM(J93)</f>
        <v>213.6</v>
      </c>
      <c r="K94" s="53">
        <f>SUM(K93)</f>
        <v>10.68</v>
      </c>
      <c r="L94" s="53">
        <f>SUM(L93)</f>
        <v>224.28</v>
      </c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  <c r="HU94" s="54"/>
      <c r="HV94" s="54"/>
      <c r="HW94" s="54"/>
      <c r="HX94" s="54"/>
      <c r="HY94" s="54"/>
      <c r="HZ94" s="54"/>
      <c r="IA94" s="54"/>
      <c r="IB94" s="54"/>
      <c r="IC94" s="54"/>
      <c r="ID94" s="54"/>
      <c r="IE94" s="54"/>
      <c r="IF94" s="54"/>
      <c r="IG94" s="54"/>
      <c r="IH94" s="54"/>
      <c r="II94" s="54"/>
      <c r="IJ94" s="54"/>
      <c r="IK94" s="54"/>
      <c r="IL94" s="54"/>
      <c r="IM94" s="54"/>
      <c r="IN94" s="54"/>
      <c r="IO94" s="54"/>
      <c r="IP94" s="54"/>
      <c r="IQ94" s="54"/>
      <c r="IR94" s="54"/>
      <c r="IS94" s="54"/>
      <c r="IT94" s="54"/>
      <c r="IU94" s="54"/>
      <c r="IV94" s="54"/>
      <c r="IW94" s="54"/>
      <c r="IX94" s="54"/>
      <c r="IY94" s="54"/>
      <c r="IZ94" s="54"/>
      <c r="JA94" s="54"/>
      <c r="JB94" s="54"/>
      <c r="JC94" s="54"/>
      <c r="JD94" s="54"/>
      <c r="JE94" s="54"/>
      <c r="JF94" s="54"/>
      <c r="JG94" s="54"/>
      <c r="JH94" s="54"/>
      <c r="JI94" s="54"/>
      <c r="JJ94" s="54"/>
      <c r="JK94" s="54"/>
      <c r="JL94" s="54"/>
      <c r="JM94" s="54"/>
      <c r="JN94" s="54"/>
      <c r="JO94" s="54"/>
      <c r="JP94" s="54"/>
      <c r="JQ94" s="54"/>
      <c r="JR94" s="54"/>
      <c r="JS94" s="54"/>
      <c r="JT94" s="54"/>
      <c r="JU94" s="54"/>
      <c r="JV94" s="54"/>
      <c r="JW94" s="54"/>
      <c r="JX94" s="54"/>
      <c r="JY94" s="54"/>
      <c r="JZ94" s="54"/>
      <c r="KA94" s="54"/>
      <c r="KB94" s="54"/>
      <c r="KC94" s="54"/>
      <c r="KD94" s="54"/>
      <c r="KE94" s="54"/>
      <c r="KF94" s="54"/>
      <c r="KG94" s="54"/>
      <c r="KH94" s="54"/>
      <c r="KI94" s="54"/>
      <c r="KJ94" s="54"/>
      <c r="KK94" s="54"/>
      <c r="KL94" s="54"/>
      <c r="KM94" s="54"/>
      <c r="KN94" s="54"/>
      <c r="KO94" s="54"/>
      <c r="KP94" s="54"/>
      <c r="KQ94" s="54"/>
      <c r="KR94" s="54"/>
      <c r="KS94" s="54"/>
      <c r="KT94" s="54"/>
      <c r="KU94" s="54"/>
      <c r="KV94" s="54"/>
      <c r="KW94" s="54"/>
      <c r="KX94" s="54"/>
      <c r="KY94" s="54"/>
      <c r="KZ94" s="54"/>
      <c r="LA94" s="54"/>
      <c r="LB94" s="54"/>
      <c r="LC94" s="54"/>
      <c r="LD94" s="54"/>
      <c r="LE94" s="54"/>
      <c r="LF94" s="54"/>
      <c r="LG94" s="54"/>
      <c r="LH94" s="54"/>
      <c r="LI94" s="54"/>
      <c r="LJ94" s="54"/>
      <c r="LK94" s="54"/>
      <c r="LL94" s="54"/>
      <c r="LM94" s="54"/>
      <c r="LN94" s="54"/>
      <c r="LO94" s="54"/>
      <c r="LP94" s="54"/>
      <c r="LQ94" s="54"/>
      <c r="LR94" s="54"/>
      <c r="LS94" s="54"/>
      <c r="LT94" s="54"/>
      <c r="LU94" s="54"/>
      <c r="LV94" s="54"/>
      <c r="LW94" s="54"/>
      <c r="LX94" s="54"/>
      <c r="LY94" s="54"/>
      <c r="LZ94" s="54"/>
      <c r="MA94" s="54"/>
      <c r="MB94" s="54"/>
      <c r="MC94" s="54"/>
      <c r="MD94" s="54"/>
      <c r="ME94" s="54"/>
      <c r="MF94" s="54"/>
      <c r="MG94" s="54"/>
      <c r="MH94" s="54"/>
      <c r="MI94" s="54"/>
      <c r="MJ94" s="54"/>
      <c r="MK94" s="54"/>
      <c r="ML94" s="54"/>
      <c r="MM94" s="54"/>
      <c r="MN94" s="54"/>
      <c r="MO94" s="54"/>
      <c r="MP94" s="54"/>
      <c r="MQ94" s="54"/>
      <c r="MR94" s="54"/>
      <c r="MS94" s="54"/>
      <c r="MT94" s="54"/>
      <c r="MU94" s="54"/>
      <c r="MV94" s="54"/>
      <c r="MW94" s="54"/>
      <c r="MX94" s="54"/>
      <c r="MY94" s="54"/>
      <c r="MZ94" s="54"/>
      <c r="NA94" s="54"/>
      <c r="NB94" s="54"/>
      <c r="NC94" s="54"/>
      <c r="ND94" s="54"/>
      <c r="NE94" s="54"/>
      <c r="NF94" s="54"/>
      <c r="NG94" s="54"/>
      <c r="NH94" s="54"/>
      <c r="NI94" s="54"/>
      <c r="NJ94" s="54"/>
      <c r="NK94" s="54"/>
      <c r="NL94" s="54"/>
      <c r="NM94" s="54"/>
      <c r="NN94" s="54"/>
      <c r="NO94" s="54"/>
      <c r="NP94" s="54"/>
      <c r="NQ94" s="54"/>
      <c r="NR94" s="54"/>
      <c r="NS94" s="54"/>
      <c r="NT94" s="54"/>
      <c r="NU94" s="54"/>
      <c r="NV94" s="54"/>
      <c r="NW94" s="54"/>
      <c r="NX94" s="54"/>
      <c r="NY94" s="54"/>
      <c r="NZ94" s="54"/>
      <c r="OA94" s="54"/>
      <c r="OB94" s="54"/>
      <c r="OC94" s="54"/>
      <c r="OD94" s="54"/>
      <c r="OE94" s="54"/>
      <c r="OF94" s="54"/>
      <c r="OG94" s="54"/>
      <c r="OH94" s="54"/>
      <c r="OI94" s="54"/>
      <c r="OJ94" s="54"/>
      <c r="OK94" s="54"/>
      <c r="OL94" s="54"/>
      <c r="OM94" s="54"/>
      <c r="ON94" s="54"/>
      <c r="OO94" s="54"/>
      <c r="OP94" s="54"/>
      <c r="OQ94" s="54"/>
      <c r="OR94" s="54"/>
      <c r="OS94" s="54"/>
      <c r="OT94" s="54"/>
      <c r="OU94" s="54"/>
      <c r="OV94" s="54"/>
      <c r="OW94" s="54"/>
      <c r="OX94" s="54"/>
      <c r="OY94" s="54"/>
      <c r="OZ94" s="54"/>
      <c r="PA94" s="54"/>
      <c r="PB94" s="54"/>
      <c r="PC94" s="54"/>
      <c r="PD94" s="54"/>
      <c r="PE94" s="54"/>
      <c r="PF94" s="54"/>
      <c r="PG94" s="54"/>
      <c r="PH94" s="54"/>
      <c r="PI94" s="54"/>
      <c r="PJ94" s="54"/>
      <c r="PK94" s="54"/>
      <c r="PL94" s="54"/>
      <c r="PM94" s="54"/>
      <c r="PN94" s="54"/>
      <c r="PO94" s="54"/>
      <c r="PP94" s="54"/>
      <c r="PQ94" s="54"/>
      <c r="PR94" s="54"/>
      <c r="PS94" s="54"/>
      <c r="PT94" s="54"/>
      <c r="PU94" s="54"/>
      <c r="PV94" s="54"/>
      <c r="PW94" s="54"/>
      <c r="PX94" s="54"/>
      <c r="PY94" s="54"/>
      <c r="PZ94" s="54"/>
      <c r="QA94" s="54"/>
      <c r="QB94" s="54"/>
      <c r="QC94" s="54"/>
      <c r="QD94" s="54"/>
      <c r="QE94" s="54"/>
      <c r="QF94" s="54"/>
      <c r="QG94" s="54"/>
      <c r="QH94" s="54"/>
      <c r="QI94" s="54"/>
      <c r="QJ94" s="54"/>
      <c r="QK94" s="54"/>
      <c r="QL94" s="54"/>
      <c r="QM94" s="54"/>
      <c r="QN94" s="54"/>
      <c r="QO94" s="54"/>
      <c r="QP94" s="54"/>
      <c r="QQ94" s="54"/>
      <c r="QR94" s="54"/>
      <c r="QS94" s="54"/>
      <c r="QT94" s="54"/>
      <c r="QU94" s="54"/>
      <c r="QV94" s="54"/>
      <c r="QW94" s="54"/>
      <c r="QX94" s="54"/>
      <c r="QY94" s="54"/>
      <c r="QZ94" s="54"/>
      <c r="RA94" s="54"/>
      <c r="RB94" s="54"/>
      <c r="RC94" s="54"/>
      <c r="RD94" s="54"/>
      <c r="RE94" s="54"/>
      <c r="RF94" s="54"/>
      <c r="RG94" s="54"/>
      <c r="RH94" s="54"/>
      <c r="RI94" s="54"/>
      <c r="RJ94" s="54"/>
      <c r="RK94" s="54"/>
      <c r="RL94" s="54"/>
      <c r="RM94" s="54"/>
      <c r="RN94" s="54"/>
      <c r="RO94" s="54"/>
      <c r="RP94" s="54"/>
      <c r="RQ94" s="54"/>
      <c r="RR94" s="54"/>
      <c r="RS94" s="54"/>
      <c r="RT94" s="54"/>
      <c r="RU94" s="54"/>
      <c r="RV94" s="54"/>
      <c r="RW94" s="54"/>
      <c r="RX94" s="54"/>
      <c r="RY94" s="54"/>
      <c r="RZ94" s="54"/>
      <c r="SA94" s="54"/>
      <c r="SB94" s="54"/>
      <c r="SC94" s="54"/>
      <c r="SD94" s="54"/>
      <c r="SE94" s="54"/>
      <c r="SF94" s="54"/>
      <c r="SG94" s="54"/>
      <c r="SH94" s="54"/>
      <c r="SI94" s="54"/>
      <c r="SJ94" s="54"/>
      <c r="SK94" s="54"/>
      <c r="SL94" s="54"/>
      <c r="SM94" s="54"/>
      <c r="SN94" s="54"/>
      <c r="SO94" s="54"/>
      <c r="SP94" s="54"/>
      <c r="SQ94" s="54"/>
      <c r="SR94" s="54"/>
      <c r="SS94" s="54"/>
      <c r="ST94" s="54"/>
      <c r="SU94" s="54"/>
      <c r="SV94" s="54"/>
      <c r="SW94" s="54"/>
      <c r="SX94" s="54"/>
      <c r="SY94" s="54"/>
      <c r="SZ94" s="54"/>
      <c r="TA94" s="54"/>
      <c r="TB94" s="54"/>
      <c r="TC94" s="54"/>
      <c r="TD94" s="54"/>
      <c r="TE94" s="54"/>
      <c r="TF94" s="54"/>
      <c r="TG94" s="54"/>
      <c r="TH94" s="54"/>
      <c r="TI94" s="54"/>
      <c r="TJ94" s="54"/>
      <c r="TK94" s="54"/>
      <c r="TL94" s="54"/>
      <c r="TM94" s="54"/>
      <c r="TN94" s="54"/>
      <c r="TO94" s="54"/>
      <c r="TP94" s="54"/>
      <c r="TQ94" s="54"/>
      <c r="TR94" s="54"/>
      <c r="TS94" s="54"/>
      <c r="TT94" s="54"/>
      <c r="TU94" s="54"/>
      <c r="TV94" s="54"/>
      <c r="TW94" s="54"/>
      <c r="TX94" s="54"/>
      <c r="TY94" s="54"/>
      <c r="TZ94" s="54"/>
      <c r="UA94" s="54"/>
      <c r="UB94" s="54"/>
      <c r="UC94" s="54"/>
      <c r="UD94" s="54"/>
      <c r="UE94" s="54"/>
      <c r="UF94" s="54"/>
      <c r="UG94" s="54"/>
      <c r="UH94" s="54"/>
      <c r="UI94" s="54"/>
      <c r="UJ94" s="54"/>
      <c r="UK94" s="54"/>
      <c r="UL94" s="54"/>
      <c r="UM94" s="54"/>
      <c r="UN94" s="54"/>
      <c r="UO94" s="54"/>
      <c r="UP94" s="54"/>
      <c r="UQ94" s="54"/>
      <c r="UR94" s="54"/>
      <c r="US94" s="54"/>
      <c r="UT94" s="54"/>
      <c r="UU94" s="54"/>
      <c r="UV94" s="54"/>
      <c r="UW94" s="54"/>
      <c r="UX94" s="54"/>
      <c r="UY94" s="54"/>
      <c r="UZ94" s="54"/>
      <c r="VA94" s="54"/>
      <c r="VB94" s="54"/>
      <c r="VC94" s="54"/>
      <c r="VD94" s="54"/>
      <c r="VE94" s="54"/>
      <c r="VF94" s="54"/>
      <c r="VG94" s="54"/>
      <c r="VH94" s="54"/>
      <c r="VI94" s="54"/>
      <c r="VJ94" s="54"/>
      <c r="VK94" s="54"/>
      <c r="VL94" s="54"/>
      <c r="VM94" s="54"/>
      <c r="VN94" s="54"/>
      <c r="VO94" s="54"/>
      <c r="VP94" s="54"/>
      <c r="VQ94" s="54"/>
      <c r="VR94" s="54"/>
      <c r="VS94" s="54"/>
      <c r="VT94" s="54"/>
      <c r="VU94" s="54"/>
      <c r="VV94" s="54"/>
      <c r="VW94" s="54"/>
      <c r="VX94" s="54"/>
      <c r="VY94" s="54"/>
      <c r="VZ94" s="54"/>
      <c r="WA94" s="54"/>
      <c r="WB94" s="54"/>
      <c r="WC94" s="54"/>
      <c r="WD94" s="54"/>
      <c r="WE94" s="54"/>
      <c r="WF94" s="54"/>
      <c r="WG94" s="54"/>
      <c r="WH94" s="54"/>
      <c r="WI94" s="54"/>
      <c r="WJ94" s="54"/>
      <c r="WK94" s="54"/>
      <c r="WL94" s="54"/>
      <c r="WM94" s="54"/>
      <c r="WN94" s="54"/>
      <c r="WO94" s="54"/>
      <c r="WP94" s="54"/>
      <c r="WQ94" s="54"/>
      <c r="WR94" s="54"/>
      <c r="WS94" s="54"/>
      <c r="WT94" s="54"/>
      <c r="WU94" s="54"/>
      <c r="WV94" s="54"/>
      <c r="WW94" s="54"/>
      <c r="WX94" s="54"/>
      <c r="WY94" s="54"/>
      <c r="WZ94" s="54"/>
      <c r="XA94" s="54"/>
      <c r="XB94" s="54"/>
      <c r="XC94" s="54"/>
      <c r="XD94" s="54"/>
      <c r="XE94" s="54"/>
      <c r="XF94" s="54"/>
      <c r="XG94" s="54"/>
      <c r="XH94" s="54"/>
      <c r="XI94" s="54"/>
      <c r="XJ94" s="54"/>
      <c r="XK94" s="54"/>
      <c r="XL94" s="54"/>
      <c r="XM94" s="54"/>
      <c r="XN94" s="54"/>
      <c r="XO94" s="54"/>
      <c r="XP94" s="54"/>
      <c r="XQ94" s="54"/>
      <c r="XR94" s="54"/>
      <c r="XS94" s="54"/>
      <c r="XT94" s="54"/>
      <c r="XU94" s="54"/>
      <c r="XV94" s="54"/>
      <c r="XW94" s="54"/>
      <c r="XX94" s="54"/>
      <c r="XY94" s="54"/>
      <c r="XZ94" s="54"/>
      <c r="YA94" s="54"/>
      <c r="YB94" s="54"/>
      <c r="YC94" s="54"/>
      <c r="YD94" s="54"/>
      <c r="YE94" s="54"/>
      <c r="YF94" s="54"/>
      <c r="YG94" s="54"/>
      <c r="YH94" s="54"/>
      <c r="YI94" s="54"/>
      <c r="YJ94" s="54"/>
      <c r="YK94" s="54"/>
      <c r="YL94" s="54"/>
      <c r="YM94" s="54"/>
      <c r="YN94" s="54"/>
      <c r="YO94" s="54"/>
      <c r="YP94" s="54"/>
      <c r="YQ94" s="54"/>
      <c r="YR94" s="54"/>
      <c r="YS94" s="54"/>
      <c r="YT94" s="54"/>
      <c r="YU94" s="54"/>
      <c r="YV94" s="54"/>
      <c r="YW94" s="54"/>
      <c r="YX94" s="54"/>
      <c r="YY94" s="54"/>
      <c r="YZ94" s="54"/>
      <c r="ZA94" s="54"/>
      <c r="ZB94" s="54"/>
      <c r="ZC94" s="54"/>
      <c r="ZD94" s="54"/>
      <c r="ZE94" s="54"/>
      <c r="ZF94" s="54"/>
      <c r="ZG94" s="54"/>
      <c r="ZH94" s="54"/>
      <c r="ZI94" s="54"/>
      <c r="ZJ94" s="54"/>
      <c r="ZK94" s="54"/>
      <c r="ZL94" s="54"/>
      <c r="ZM94" s="54"/>
      <c r="ZN94" s="54"/>
      <c r="ZO94" s="54"/>
      <c r="ZP94" s="54"/>
      <c r="ZQ94" s="54"/>
      <c r="ZR94" s="54"/>
      <c r="ZS94" s="54"/>
      <c r="ZT94" s="54"/>
      <c r="ZU94" s="54"/>
      <c r="ZV94" s="54"/>
      <c r="ZW94" s="54"/>
      <c r="ZX94" s="54"/>
      <c r="ZY94" s="54"/>
      <c r="ZZ94" s="54"/>
      <c r="AAA94" s="54"/>
      <c r="AAB94" s="54"/>
      <c r="AAC94" s="54"/>
      <c r="AAD94" s="54"/>
      <c r="AAE94" s="54"/>
      <c r="AAF94" s="54"/>
      <c r="AAG94" s="54"/>
      <c r="AAH94" s="54"/>
      <c r="AAI94" s="54"/>
      <c r="AAJ94" s="54"/>
      <c r="AAK94" s="54"/>
      <c r="AAL94" s="54"/>
      <c r="AAM94" s="54"/>
      <c r="AAN94" s="54"/>
      <c r="AAO94" s="54"/>
      <c r="AAP94" s="54"/>
      <c r="AAQ94" s="54"/>
      <c r="AAR94" s="54"/>
      <c r="AAS94" s="54"/>
      <c r="AAT94" s="54"/>
      <c r="AAU94" s="54"/>
      <c r="AAV94" s="54"/>
      <c r="AAW94" s="54"/>
      <c r="AAX94" s="54"/>
      <c r="AAY94" s="54"/>
      <c r="AAZ94" s="54"/>
      <c r="ABA94" s="54"/>
      <c r="ABB94" s="54"/>
      <c r="ABC94" s="54"/>
      <c r="ABD94" s="54"/>
      <c r="ABE94" s="54"/>
      <c r="ABF94" s="54"/>
      <c r="ABG94" s="54"/>
      <c r="ABH94" s="54"/>
      <c r="ABI94" s="54"/>
      <c r="ABJ94" s="54"/>
      <c r="ABK94" s="54"/>
      <c r="ABL94" s="54"/>
      <c r="ABM94" s="54"/>
      <c r="ABN94" s="54"/>
      <c r="ABO94" s="54"/>
      <c r="ABP94" s="54"/>
      <c r="ABQ94" s="54"/>
      <c r="ABR94" s="54"/>
      <c r="ABS94" s="54"/>
      <c r="ABT94" s="54"/>
      <c r="ABU94" s="54"/>
      <c r="ABV94" s="54"/>
      <c r="ABW94" s="54"/>
      <c r="ABX94" s="54"/>
      <c r="ABY94" s="54"/>
      <c r="ABZ94" s="54"/>
      <c r="ACA94" s="54"/>
      <c r="ACB94" s="54"/>
      <c r="ACC94" s="54"/>
      <c r="ACD94" s="54"/>
      <c r="ACE94" s="54"/>
      <c r="ACF94" s="54"/>
      <c r="ACG94" s="54"/>
      <c r="ACH94" s="54"/>
      <c r="ACI94" s="54"/>
      <c r="ACJ94" s="54"/>
      <c r="ACK94" s="54"/>
      <c r="ACL94" s="54"/>
      <c r="ACM94" s="54"/>
      <c r="ACN94" s="54"/>
      <c r="ACO94" s="54"/>
      <c r="ACP94" s="54"/>
      <c r="ACQ94" s="54"/>
      <c r="ACR94" s="54"/>
      <c r="ACS94" s="54"/>
      <c r="ACT94" s="54"/>
      <c r="ACU94" s="54"/>
      <c r="ACV94" s="54"/>
      <c r="ACW94" s="54"/>
      <c r="ACX94" s="54"/>
      <c r="ACY94" s="54"/>
      <c r="ACZ94" s="54"/>
      <c r="ADA94" s="54"/>
      <c r="ADB94" s="54"/>
      <c r="ADC94" s="54"/>
      <c r="ADD94" s="54"/>
      <c r="ADE94" s="54"/>
      <c r="ADF94" s="54"/>
      <c r="ADG94" s="54"/>
      <c r="ADH94" s="54"/>
      <c r="ADI94" s="54"/>
      <c r="ADJ94" s="54"/>
      <c r="ADK94" s="54"/>
      <c r="ADL94" s="54"/>
      <c r="ADM94" s="54"/>
      <c r="ADN94" s="54"/>
      <c r="ADO94" s="54"/>
      <c r="ADP94" s="54"/>
      <c r="ADQ94" s="54"/>
      <c r="ADR94" s="54"/>
      <c r="ADS94" s="54"/>
      <c r="ADT94" s="54"/>
      <c r="ADU94" s="54"/>
      <c r="ADV94" s="54"/>
      <c r="ADW94" s="54"/>
      <c r="ADX94" s="54"/>
      <c r="ADY94" s="54"/>
      <c r="ADZ94" s="54"/>
      <c r="AEA94" s="54"/>
      <c r="AEB94" s="54"/>
      <c r="AEC94" s="54"/>
      <c r="AED94" s="54"/>
      <c r="AEE94" s="54"/>
      <c r="AEF94" s="54"/>
      <c r="AEG94" s="54"/>
      <c r="AEH94" s="54"/>
      <c r="AEI94" s="54"/>
      <c r="AEJ94" s="54"/>
      <c r="AEK94" s="54"/>
      <c r="AEL94" s="54"/>
      <c r="AEM94" s="54"/>
      <c r="AEN94" s="54"/>
      <c r="AEO94" s="54"/>
      <c r="AEP94" s="54"/>
      <c r="AEQ94" s="54"/>
      <c r="AER94" s="54"/>
      <c r="AES94" s="54"/>
      <c r="AET94" s="54"/>
      <c r="AEU94" s="54"/>
      <c r="AEV94" s="54"/>
      <c r="AEW94" s="54"/>
      <c r="AEX94" s="54"/>
      <c r="AEY94" s="54"/>
      <c r="AEZ94" s="54"/>
      <c r="AFA94" s="54"/>
      <c r="AFB94" s="54"/>
      <c r="AFC94" s="54"/>
      <c r="AFD94" s="54"/>
      <c r="AFE94" s="54"/>
      <c r="AFF94" s="54"/>
      <c r="AFG94" s="54"/>
      <c r="AFH94" s="54"/>
      <c r="AFI94" s="54"/>
      <c r="AFJ94" s="54"/>
      <c r="AFK94" s="54"/>
      <c r="AFL94" s="54"/>
      <c r="AFM94" s="54"/>
      <c r="AFN94" s="54"/>
      <c r="AFO94" s="54"/>
      <c r="AFP94" s="54"/>
      <c r="AFQ94" s="54"/>
      <c r="AFR94" s="54"/>
      <c r="AFS94" s="54"/>
      <c r="AFT94" s="54"/>
      <c r="AFU94" s="54"/>
      <c r="AFV94" s="54"/>
      <c r="AFW94" s="54"/>
      <c r="AFX94" s="54"/>
      <c r="AFY94" s="54"/>
      <c r="AFZ94" s="54"/>
      <c r="AGA94" s="54"/>
      <c r="AGB94" s="54"/>
      <c r="AGC94" s="54"/>
      <c r="AGD94" s="54"/>
      <c r="AGE94" s="54"/>
      <c r="AGF94" s="54"/>
      <c r="AGG94" s="54"/>
      <c r="AGH94" s="54"/>
      <c r="AGI94" s="54"/>
      <c r="AGJ94" s="54"/>
      <c r="AGK94" s="54"/>
      <c r="AGL94" s="54"/>
      <c r="AGM94" s="54"/>
      <c r="AGN94" s="54"/>
      <c r="AGO94" s="54"/>
      <c r="AGP94" s="54"/>
      <c r="AGQ94" s="54"/>
      <c r="AGR94" s="54"/>
      <c r="AGS94" s="54"/>
      <c r="AGT94" s="54"/>
      <c r="AGU94" s="54"/>
      <c r="AGV94" s="54"/>
      <c r="AGW94" s="54"/>
      <c r="AGX94" s="54"/>
      <c r="AGY94" s="54"/>
      <c r="AGZ94" s="54"/>
      <c r="AHA94" s="54"/>
      <c r="AHB94" s="54"/>
      <c r="AHC94" s="54"/>
      <c r="AHD94" s="54"/>
      <c r="AHE94" s="54"/>
      <c r="AHF94" s="54"/>
      <c r="AHG94" s="54"/>
      <c r="AHH94" s="54"/>
      <c r="AHI94" s="54"/>
      <c r="AHJ94" s="54"/>
      <c r="AHK94" s="54"/>
      <c r="AHL94" s="54"/>
      <c r="AHM94" s="54"/>
      <c r="AHN94" s="54"/>
      <c r="AHO94" s="54"/>
      <c r="AHP94" s="54"/>
      <c r="AHQ94" s="54"/>
      <c r="AHR94" s="54"/>
      <c r="AHS94" s="54"/>
      <c r="AHT94" s="54"/>
      <c r="AHU94" s="54"/>
      <c r="AHV94" s="54"/>
      <c r="AHW94" s="54"/>
      <c r="AHX94" s="54"/>
      <c r="AHY94" s="54"/>
      <c r="AHZ94" s="54"/>
      <c r="AIA94" s="54"/>
      <c r="AIB94" s="54"/>
      <c r="AIC94" s="54"/>
      <c r="AID94" s="54"/>
      <c r="AIE94" s="54"/>
      <c r="AIF94" s="54"/>
      <c r="AIG94" s="54"/>
      <c r="AIH94" s="54"/>
      <c r="AII94" s="54"/>
      <c r="AIJ94" s="54"/>
      <c r="AIK94" s="54"/>
      <c r="AIL94" s="54"/>
      <c r="AIM94" s="54"/>
      <c r="AIN94" s="54"/>
      <c r="AIO94" s="54"/>
      <c r="AIP94" s="54"/>
      <c r="AIQ94" s="54"/>
      <c r="AIR94" s="54"/>
      <c r="AIS94" s="54"/>
      <c r="AIT94" s="54"/>
      <c r="AIU94" s="54"/>
      <c r="AIV94" s="54"/>
      <c r="AIW94" s="54"/>
      <c r="AIX94" s="54"/>
      <c r="AIY94" s="54"/>
      <c r="AIZ94" s="54"/>
      <c r="AJA94" s="54"/>
      <c r="AJB94" s="54"/>
      <c r="AJC94" s="54"/>
      <c r="AJD94" s="54"/>
      <c r="AJE94" s="54"/>
      <c r="AJF94" s="54"/>
      <c r="AJG94" s="54"/>
      <c r="AJH94" s="54"/>
      <c r="AJI94" s="54"/>
      <c r="AJJ94" s="54"/>
      <c r="AJK94" s="54"/>
      <c r="AJL94" s="54"/>
      <c r="AJM94" s="54"/>
      <c r="AJN94" s="54"/>
      <c r="AJO94" s="54"/>
      <c r="AJP94" s="54"/>
      <c r="AJQ94" s="54"/>
      <c r="AJR94" s="54"/>
      <c r="AJS94" s="54"/>
      <c r="AJT94" s="54"/>
      <c r="AJU94" s="54"/>
      <c r="AJV94" s="54"/>
      <c r="AJW94" s="54"/>
      <c r="AJX94" s="54"/>
      <c r="AJY94" s="54"/>
      <c r="AJZ94" s="54"/>
      <c r="AKA94" s="54"/>
      <c r="AKB94" s="54"/>
      <c r="AKC94" s="54"/>
      <c r="AKD94" s="54"/>
      <c r="AKE94" s="54"/>
      <c r="AKF94" s="54"/>
      <c r="AKG94" s="54"/>
      <c r="AKH94" s="54"/>
      <c r="AKI94" s="54"/>
      <c r="AKJ94" s="54"/>
      <c r="AKK94" s="54"/>
      <c r="AKL94" s="54"/>
      <c r="AKM94" s="54"/>
      <c r="AKN94" s="54"/>
      <c r="AKO94" s="54"/>
      <c r="AKP94" s="54"/>
      <c r="AKQ94" s="54"/>
      <c r="AKR94" s="54"/>
      <c r="AKS94" s="54"/>
      <c r="AKT94" s="54"/>
      <c r="AKU94" s="54"/>
      <c r="AKV94" s="54"/>
      <c r="AKW94" s="54"/>
      <c r="AKX94" s="54"/>
      <c r="AKY94" s="54"/>
      <c r="AKZ94" s="54"/>
      <c r="ALA94" s="54"/>
      <c r="ALB94" s="54"/>
      <c r="ALC94" s="54"/>
      <c r="ALD94" s="54"/>
      <c r="ALE94" s="54"/>
      <c r="ALF94" s="54"/>
      <c r="ALG94" s="54"/>
      <c r="ALH94" s="54"/>
      <c r="ALI94" s="54"/>
      <c r="ALJ94" s="54"/>
      <c r="ALK94" s="54"/>
      <c r="ALL94" s="54"/>
      <c r="ALM94" s="54"/>
      <c r="ALN94" s="54"/>
      <c r="ALO94" s="54"/>
      <c r="ALP94" s="54"/>
      <c r="ALQ94" s="54"/>
      <c r="ALR94" s="54"/>
      <c r="ALS94" s="54"/>
      <c r="ALT94" s="54"/>
      <c r="ALU94" s="54"/>
      <c r="ALV94" s="54"/>
      <c r="ALW94" s="54"/>
      <c r="ALX94" s="54"/>
      <c r="ALY94" s="54"/>
      <c r="ALZ94" s="54"/>
      <c r="AMA94" s="54"/>
      <c r="AMB94" s="54"/>
      <c r="AMC94" s="54"/>
      <c r="AMD94" s="54"/>
      <c r="AME94" s="54"/>
      <c r="AMF94" s="54"/>
      <c r="AMG94" s="54"/>
      <c r="AMH94" s="54"/>
      <c r="AMI94" s="54"/>
      <c r="AMJ94" s="54"/>
      <c r="AMK94" s="54"/>
      <c r="AML94" s="54"/>
      <c r="AMM94" s="54"/>
      <c r="AMN94" s="54"/>
      <c r="AMO94" s="54"/>
      <c r="AMP94" s="54"/>
      <c r="AMQ94" s="54"/>
      <c r="AMR94" s="54"/>
      <c r="AMS94" s="54"/>
      <c r="AMT94" s="54"/>
      <c r="AMU94" s="54"/>
      <c r="AMV94" s="54"/>
      <c r="AMW94" s="54"/>
      <c r="AMX94" s="54"/>
      <c r="AMY94" s="54"/>
      <c r="AMZ94" s="54"/>
      <c r="ANA94" s="54"/>
      <c r="ANB94" s="54"/>
      <c r="ANC94" s="54"/>
      <c r="AND94" s="54"/>
      <c r="ANE94" s="54"/>
      <c r="ANF94" s="54"/>
      <c r="ANG94" s="54"/>
      <c r="ANH94" s="54"/>
      <c r="ANI94" s="54"/>
      <c r="ANJ94" s="54"/>
      <c r="ANK94" s="54"/>
      <c r="ANL94" s="54"/>
      <c r="ANM94" s="54"/>
      <c r="ANN94" s="54"/>
      <c r="ANO94" s="54"/>
      <c r="ANP94" s="54"/>
      <c r="ANQ94" s="54"/>
      <c r="ANR94" s="54"/>
      <c r="ANS94" s="54"/>
      <c r="ANT94" s="54"/>
      <c r="ANU94" s="54"/>
      <c r="ANV94" s="54"/>
      <c r="ANW94" s="54"/>
      <c r="ANX94" s="54"/>
      <c r="ANY94" s="54"/>
      <c r="ANZ94" s="54"/>
      <c r="AOA94" s="54"/>
      <c r="AOB94" s="54"/>
      <c r="AOC94" s="54"/>
      <c r="AOD94" s="54"/>
      <c r="AOE94" s="54"/>
      <c r="AOF94" s="54"/>
      <c r="AOG94" s="54"/>
      <c r="AOH94" s="54"/>
      <c r="AOI94" s="54"/>
      <c r="AOJ94" s="54"/>
      <c r="AOK94" s="54"/>
      <c r="AOL94" s="54"/>
      <c r="AOM94" s="54"/>
      <c r="AON94" s="54"/>
      <c r="AOO94" s="54"/>
      <c r="AOP94" s="54"/>
      <c r="AOQ94" s="54"/>
      <c r="AOR94" s="54"/>
      <c r="AOS94" s="54"/>
      <c r="AOT94" s="54"/>
      <c r="AOU94" s="54"/>
      <c r="AOV94" s="54"/>
      <c r="AOW94" s="54"/>
      <c r="AOX94" s="54"/>
      <c r="AOY94" s="54"/>
      <c r="AOZ94" s="54"/>
      <c r="APA94" s="54"/>
      <c r="APB94" s="54"/>
      <c r="APC94" s="54"/>
      <c r="APD94" s="54"/>
      <c r="APE94" s="54"/>
      <c r="APF94" s="54"/>
      <c r="APG94" s="54"/>
      <c r="APH94" s="54"/>
      <c r="API94" s="54"/>
      <c r="APJ94" s="54"/>
      <c r="APK94" s="54"/>
      <c r="APL94" s="54"/>
      <c r="APM94" s="54"/>
      <c r="APN94" s="54"/>
      <c r="APO94" s="54"/>
      <c r="APP94" s="54"/>
      <c r="APQ94" s="54"/>
      <c r="APR94" s="54"/>
      <c r="APS94" s="54"/>
      <c r="APT94" s="54"/>
      <c r="APU94" s="54"/>
      <c r="APV94" s="54"/>
      <c r="APW94" s="54"/>
      <c r="APX94" s="54"/>
      <c r="APY94" s="54"/>
      <c r="APZ94" s="54"/>
      <c r="AQA94" s="54"/>
      <c r="AQB94" s="54"/>
      <c r="AQC94" s="54"/>
      <c r="AQD94" s="54"/>
      <c r="AQE94" s="54"/>
      <c r="AQF94" s="54"/>
      <c r="AQG94" s="54"/>
      <c r="AQH94" s="54"/>
      <c r="AQI94" s="54"/>
      <c r="AQJ94" s="54"/>
      <c r="AQK94" s="54"/>
      <c r="AQL94" s="54"/>
      <c r="AQM94" s="54"/>
      <c r="AQN94" s="54"/>
      <c r="AQO94" s="54"/>
      <c r="AQP94" s="54"/>
      <c r="AQQ94" s="54"/>
      <c r="AQR94" s="54"/>
      <c r="AQS94" s="54"/>
      <c r="AQT94" s="54"/>
      <c r="AQU94" s="54"/>
      <c r="AQV94" s="54"/>
      <c r="AQW94" s="54"/>
      <c r="AQX94" s="54"/>
      <c r="AQY94" s="54"/>
      <c r="AQZ94" s="54"/>
      <c r="ARA94" s="54"/>
      <c r="ARB94" s="54"/>
      <c r="ARC94" s="54"/>
      <c r="ARD94" s="54"/>
      <c r="ARE94" s="54"/>
      <c r="ARF94" s="54"/>
      <c r="ARG94" s="54"/>
      <c r="ARH94" s="54"/>
      <c r="ARI94" s="54"/>
      <c r="ARJ94" s="54"/>
      <c r="ARK94" s="54"/>
      <c r="ARL94" s="54"/>
      <c r="ARM94" s="54"/>
      <c r="ARN94" s="54"/>
      <c r="ARO94" s="54"/>
      <c r="ARP94" s="54"/>
      <c r="ARQ94" s="54"/>
      <c r="ARR94" s="54"/>
      <c r="ARS94" s="54"/>
      <c r="ART94" s="54"/>
      <c r="ARU94" s="54"/>
      <c r="ARV94" s="54"/>
      <c r="ARW94" s="54"/>
      <c r="ARX94" s="54"/>
      <c r="ARY94" s="54"/>
      <c r="ARZ94" s="54"/>
      <c r="ASA94" s="54"/>
      <c r="ASB94" s="54"/>
      <c r="ASC94" s="54"/>
      <c r="ASD94" s="54"/>
      <c r="ASE94" s="54"/>
      <c r="ASF94" s="54"/>
      <c r="ASG94" s="54"/>
      <c r="ASH94" s="54"/>
      <c r="ASI94" s="54"/>
      <c r="ASJ94" s="54"/>
      <c r="ASK94" s="54"/>
      <c r="ASL94" s="54"/>
      <c r="ASM94" s="54"/>
      <c r="ASN94" s="54"/>
      <c r="ASO94" s="54"/>
      <c r="ASP94" s="54"/>
      <c r="ASQ94" s="54"/>
      <c r="ASR94" s="54"/>
      <c r="ASS94" s="54"/>
      <c r="AST94" s="54"/>
      <c r="ASU94" s="54"/>
      <c r="ASV94" s="54"/>
      <c r="ASW94" s="54"/>
      <c r="ASX94" s="54"/>
      <c r="ASY94" s="54"/>
      <c r="ASZ94" s="54"/>
      <c r="ATA94" s="54"/>
      <c r="ATB94" s="54"/>
      <c r="ATC94" s="54"/>
      <c r="ATD94" s="54"/>
      <c r="ATE94" s="54"/>
      <c r="ATF94" s="54"/>
      <c r="ATG94" s="54"/>
      <c r="ATH94" s="54"/>
      <c r="ATI94" s="54"/>
      <c r="ATJ94" s="54"/>
      <c r="ATK94" s="54"/>
      <c r="ATL94" s="54"/>
      <c r="ATM94" s="54"/>
      <c r="ATN94" s="54"/>
      <c r="ATO94" s="54"/>
      <c r="ATP94" s="54"/>
      <c r="ATQ94" s="54"/>
      <c r="ATR94" s="54"/>
      <c r="ATS94" s="54"/>
      <c r="ATT94" s="54"/>
      <c r="ATU94" s="54"/>
      <c r="ATV94" s="54"/>
      <c r="ATW94" s="54"/>
      <c r="ATX94" s="54"/>
      <c r="ATY94" s="54"/>
      <c r="ATZ94" s="54"/>
      <c r="AUA94" s="54"/>
      <c r="AUB94" s="54"/>
      <c r="AUC94" s="54"/>
      <c r="AUD94" s="54"/>
      <c r="AUE94" s="54"/>
      <c r="AUF94" s="54"/>
      <c r="AUG94" s="54"/>
      <c r="AUH94" s="54"/>
      <c r="AUI94" s="54"/>
      <c r="AUJ94" s="54"/>
      <c r="AUK94" s="54"/>
      <c r="AUL94" s="54"/>
      <c r="AUM94" s="54"/>
      <c r="AUN94" s="54"/>
      <c r="AUO94" s="54"/>
      <c r="AUP94" s="54"/>
      <c r="AUQ94" s="54"/>
      <c r="AUR94" s="54"/>
      <c r="AUS94" s="54"/>
      <c r="AUT94" s="54"/>
      <c r="AUU94" s="54"/>
      <c r="AUV94" s="54"/>
      <c r="AUW94" s="54"/>
      <c r="AUX94" s="54"/>
      <c r="AUY94" s="54"/>
      <c r="AUZ94" s="54"/>
      <c r="AVA94" s="54"/>
      <c r="AVB94" s="54"/>
      <c r="AVC94" s="54"/>
      <c r="AVD94" s="54"/>
      <c r="AVE94" s="54"/>
      <c r="AVF94" s="54"/>
      <c r="AVG94" s="54"/>
      <c r="AVH94" s="54"/>
      <c r="AVI94" s="54"/>
      <c r="AVJ94" s="54"/>
      <c r="AVK94" s="54"/>
      <c r="AVL94" s="54"/>
      <c r="AVM94" s="54"/>
      <c r="AVN94" s="54"/>
      <c r="AVO94" s="54"/>
      <c r="AVP94" s="54"/>
      <c r="AVQ94" s="54"/>
      <c r="AVR94" s="54"/>
      <c r="AVS94" s="54"/>
      <c r="AVT94" s="54"/>
      <c r="AVU94" s="54"/>
      <c r="AVV94" s="54"/>
      <c r="AVW94" s="54"/>
      <c r="AVX94" s="54"/>
      <c r="AVY94" s="54"/>
      <c r="AVZ94" s="54"/>
      <c r="AWA94" s="54"/>
      <c r="AWB94" s="54"/>
      <c r="AWC94" s="54"/>
      <c r="AWD94" s="54"/>
      <c r="AWE94" s="54"/>
      <c r="AWF94" s="54"/>
      <c r="AWG94" s="54"/>
      <c r="AWH94" s="54"/>
      <c r="AWI94" s="54"/>
      <c r="AWJ94" s="54"/>
      <c r="AWK94" s="54"/>
      <c r="AWL94" s="54"/>
      <c r="AWM94" s="54"/>
      <c r="AWN94" s="54"/>
      <c r="AWO94" s="54"/>
      <c r="AWP94" s="54"/>
      <c r="AWQ94" s="54"/>
      <c r="AWR94" s="54"/>
      <c r="AWS94" s="54"/>
      <c r="AWT94" s="54"/>
      <c r="AWU94" s="54"/>
      <c r="AWV94" s="54"/>
      <c r="AWW94" s="54"/>
      <c r="AWX94" s="54"/>
      <c r="AWY94" s="54"/>
      <c r="AWZ94" s="54"/>
      <c r="AXA94" s="54"/>
      <c r="AXB94" s="54"/>
      <c r="AXC94" s="54"/>
      <c r="AXD94" s="54"/>
      <c r="AXE94" s="54"/>
      <c r="AXF94" s="54"/>
      <c r="AXG94" s="54"/>
      <c r="AXH94" s="54"/>
      <c r="AXI94" s="54"/>
      <c r="AXJ94" s="54"/>
      <c r="AXK94" s="54"/>
      <c r="AXL94" s="54"/>
      <c r="AXM94" s="54"/>
      <c r="AXN94" s="54"/>
      <c r="AXO94" s="54"/>
      <c r="AXP94" s="54"/>
      <c r="AXQ94" s="54"/>
      <c r="AXR94" s="54"/>
      <c r="AXS94" s="54"/>
      <c r="AXT94" s="54"/>
      <c r="AXU94" s="54"/>
      <c r="AXV94" s="54"/>
      <c r="AXW94" s="54"/>
      <c r="AXX94" s="54"/>
      <c r="AXY94" s="54"/>
      <c r="AXZ94" s="54"/>
      <c r="AYA94" s="54"/>
      <c r="AYB94" s="54"/>
      <c r="AYC94" s="54"/>
      <c r="AYD94" s="54"/>
      <c r="AYE94" s="54"/>
      <c r="AYF94" s="54"/>
      <c r="AYG94" s="54"/>
      <c r="AYH94" s="54"/>
      <c r="AYI94" s="54"/>
      <c r="AYJ94" s="54"/>
      <c r="AYK94" s="54"/>
      <c r="AYL94" s="54"/>
      <c r="AYM94" s="54"/>
      <c r="AYN94" s="54"/>
      <c r="AYO94" s="54"/>
      <c r="AYP94" s="54"/>
      <c r="AYQ94" s="54"/>
      <c r="AYR94" s="54"/>
      <c r="AYS94" s="54"/>
      <c r="AYT94" s="54"/>
      <c r="AYU94" s="54"/>
      <c r="AYV94" s="54"/>
      <c r="AYW94" s="54"/>
      <c r="AYX94" s="54"/>
      <c r="AYY94" s="54"/>
      <c r="AYZ94" s="54"/>
      <c r="AZA94" s="54"/>
      <c r="AZB94" s="54"/>
      <c r="AZC94" s="54"/>
      <c r="AZD94" s="54"/>
      <c r="AZE94" s="54"/>
      <c r="AZF94" s="54"/>
      <c r="AZG94" s="54"/>
      <c r="AZH94" s="54"/>
      <c r="AZI94" s="54"/>
      <c r="AZJ94" s="54"/>
      <c r="AZK94" s="54"/>
      <c r="AZL94" s="54"/>
      <c r="AZM94" s="54"/>
      <c r="AZN94" s="54"/>
      <c r="AZO94" s="54"/>
      <c r="AZP94" s="54"/>
      <c r="AZQ94" s="54"/>
      <c r="AZR94" s="54"/>
      <c r="AZS94" s="54"/>
      <c r="AZT94" s="54"/>
      <c r="AZU94" s="54"/>
      <c r="AZV94" s="54"/>
      <c r="AZW94" s="54"/>
      <c r="AZX94" s="54"/>
      <c r="AZY94" s="54"/>
      <c r="AZZ94" s="54"/>
      <c r="BAA94" s="54"/>
      <c r="BAB94" s="54"/>
      <c r="BAC94" s="54"/>
      <c r="BAD94" s="54"/>
      <c r="BAE94" s="54"/>
      <c r="BAF94" s="54"/>
      <c r="BAG94" s="54"/>
      <c r="BAH94" s="54"/>
      <c r="BAI94" s="54"/>
      <c r="BAJ94" s="54"/>
      <c r="BAK94" s="54"/>
      <c r="BAL94" s="54"/>
      <c r="BAM94" s="54"/>
      <c r="BAN94" s="54"/>
      <c r="BAO94" s="54"/>
      <c r="BAP94" s="54"/>
      <c r="BAQ94" s="54"/>
      <c r="BAR94" s="54"/>
      <c r="BAS94" s="54"/>
      <c r="BAT94" s="54"/>
      <c r="BAU94" s="54"/>
      <c r="BAV94" s="54"/>
      <c r="BAW94" s="54"/>
      <c r="BAX94" s="54"/>
      <c r="BAY94" s="54"/>
      <c r="BAZ94" s="54"/>
      <c r="BBA94" s="54"/>
      <c r="BBB94" s="54"/>
      <c r="BBC94" s="54"/>
      <c r="BBD94" s="54"/>
      <c r="BBE94" s="54"/>
      <c r="BBF94" s="54"/>
      <c r="BBG94" s="54"/>
      <c r="BBH94" s="54"/>
      <c r="BBI94" s="54"/>
      <c r="BBJ94" s="54"/>
      <c r="BBK94" s="54"/>
      <c r="BBL94" s="54"/>
      <c r="BBM94" s="54"/>
      <c r="BBN94" s="54"/>
      <c r="BBO94" s="54"/>
      <c r="BBP94" s="54"/>
      <c r="BBQ94" s="54"/>
      <c r="BBR94" s="54"/>
      <c r="BBS94" s="54"/>
      <c r="BBT94" s="54"/>
      <c r="BBU94" s="54"/>
      <c r="BBV94" s="54"/>
      <c r="BBW94" s="54"/>
      <c r="BBX94" s="54"/>
      <c r="BBY94" s="54"/>
      <c r="BBZ94" s="54"/>
      <c r="BCA94" s="54"/>
      <c r="BCB94" s="54"/>
      <c r="BCC94" s="54"/>
      <c r="BCD94" s="54"/>
      <c r="BCE94" s="54"/>
      <c r="BCF94" s="54"/>
      <c r="BCG94" s="54"/>
      <c r="BCH94" s="54"/>
      <c r="BCI94" s="54"/>
      <c r="BCJ94" s="54"/>
      <c r="BCK94" s="54"/>
      <c r="BCL94" s="54"/>
      <c r="BCM94" s="54"/>
      <c r="BCN94" s="54"/>
      <c r="BCO94" s="54"/>
      <c r="BCP94" s="54"/>
      <c r="BCQ94" s="54"/>
      <c r="BCR94" s="54"/>
      <c r="BCS94" s="54"/>
      <c r="BCT94" s="54"/>
      <c r="BCU94" s="54"/>
      <c r="BCV94" s="54"/>
      <c r="BCW94" s="54"/>
      <c r="BCX94" s="54"/>
      <c r="BCY94" s="54"/>
      <c r="BCZ94" s="54"/>
      <c r="BDA94" s="54"/>
      <c r="BDB94" s="54"/>
      <c r="BDC94" s="54"/>
      <c r="BDD94" s="54"/>
      <c r="BDE94" s="54"/>
      <c r="BDF94" s="54"/>
      <c r="BDG94" s="54"/>
      <c r="BDH94" s="54"/>
      <c r="BDI94" s="54"/>
      <c r="BDJ94" s="54"/>
      <c r="BDK94" s="54"/>
      <c r="BDL94" s="54"/>
      <c r="BDM94" s="54"/>
      <c r="BDN94" s="54"/>
      <c r="BDO94" s="54"/>
      <c r="BDP94" s="54"/>
      <c r="BDQ94" s="54"/>
      <c r="BDR94" s="54"/>
      <c r="BDS94" s="54"/>
      <c r="BDT94" s="54"/>
      <c r="BDU94" s="54"/>
      <c r="BDV94" s="54"/>
      <c r="BDW94" s="54"/>
      <c r="BDX94" s="54"/>
      <c r="BDY94" s="54"/>
      <c r="BDZ94" s="54"/>
      <c r="BEA94" s="54"/>
      <c r="BEB94" s="54"/>
      <c r="BEC94" s="54"/>
      <c r="BED94" s="54"/>
      <c r="BEE94" s="54"/>
      <c r="BEF94" s="54"/>
      <c r="BEG94" s="54"/>
      <c r="BEH94" s="54"/>
      <c r="BEI94" s="54"/>
      <c r="BEJ94" s="54"/>
      <c r="BEK94" s="54"/>
      <c r="BEL94" s="54"/>
      <c r="BEM94" s="54"/>
      <c r="BEN94" s="54"/>
      <c r="BEO94" s="54"/>
      <c r="BEP94" s="54"/>
      <c r="BEQ94" s="54"/>
      <c r="BER94" s="54"/>
      <c r="BES94" s="54"/>
      <c r="BET94" s="54"/>
      <c r="BEU94" s="54"/>
      <c r="BEV94" s="54"/>
      <c r="BEW94" s="54"/>
      <c r="BEX94" s="54"/>
      <c r="BEY94" s="54"/>
      <c r="BEZ94" s="54"/>
      <c r="BFA94" s="54"/>
      <c r="BFB94" s="54"/>
      <c r="BFC94" s="54"/>
      <c r="BFD94" s="54"/>
      <c r="BFE94" s="54"/>
      <c r="BFF94" s="54"/>
      <c r="BFG94" s="54"/>
      <c r="BFH94" s="54"/>
      <c r="BFI94" s="54"/>
      <c r="BFJ94" s="54"/>
      <c r="BFK94" s="54"/>
      <c r="BFL94" s="54"/>
      <c r="BFM94" s="54"/>
      <c r="BFN94" s="54"/>
      <c r="BFO94" s="54"/>
      <c r="BFP94" s="54"/>
      <c r="BFQ94" s="54"/>
      <c r="BFR94" s="54"/>
      <c r="BFS94" s="54"/>
      <c r="BFT94" s="54"/>
      <c r="BFU94" s="54"/>
      <c r="BFV94" s="54"/>
      <c r="BFW94" s="54"/>
      <c r="BFX94" s="54"/>
      <c r="BFY94" s="54"/>
      <c r="BFZ94" s="54"/>
      <c r="BGA94" s="54"/>
      <c r="BGB94" s="54"/>
      <c r="BGC94" s="54"/>
      <c r="BGD94" s="54"/>
      <c r="BGE94" s="54"/>
      <c r="BGF94" s="54"/>
      <c r="BGG94" s="54"/>
      <c r="BGH94" s="54"/>
      <c r="BGI94" s="54"/>
      <c r="BGJ94" s="54"/>
      <c r="BGK94" s="54"/>
      <c r="BGL94" s="54"/>
      <c r="BGM94" s="54"/>
      <c r="BGN94" s="54"/>
      <c r="BGO94" s="54"/>
      <c r="BGP94" s="54"/>
      <c r="BGQ94" s="54"/>
      <c r="BGR94" s="54"/>
      <c r="BGS94" s="54"/>
      <c r="BGT94" s="54"/>
      <c r="BGU94" s="54"/>
      <c r="BGV94" s="54"/>
      <c r="BGW94" s="54"/>
      <c r="BGX94" s="54"/>
      <c r="BGY94" s="54"/>
      <c r="BGZ94" s="54"/>
      <c r="BHA94" s="54"/>
      <c r="BHB94" s="54"/>
      <c r="BHC94" s="54"/>
      <c r="BHD94" s="54"/>
      <c r="BHE94" s="54"/>
      <c r="BHF94" s="54"/>
      <c r="BHG94" s="54"/>
      <c r="BHH94" s="54"/>
      <c r="BHI94" s="54"/>
      <c r="BHJ94" s="54"/>
      <c r="BHK94" s="54"/>
      <c r="BHL94" s="54"/>
      <c r="BHM94" s="54"/>
      <c r="BHN94" s="54"/>
      <c r="BHO94" s="54"/>
      <c r="BHP94" s="54"/>
      <c r="BHQ94" s="54"/>
      <c r="BHR94" s="54"/>
      <c r="BHS94" s="54"/>
      <c r="BHT94" s="54"/>
      <c r="BHU94" s="54"/>
      <c r="BHV94" s="54"/>
      <c r="BHW94" s="54"/>
      <c r="BHX94" s="54"/>
      <c r="BHY94" s="54"/>
      <c r="BHZ94" s="54"/>
      <c r="BIA94" s="54"/>
      <c r="BIB94" s="54"/>
      <c r="BIC94" s="54"/>
      <c r="BID94" s="54"/>
      <c r="BIE94" s="54"/>
      <c r="BIF94" s="54"/>
      <c r="BIG94" s="54"/>
      <c r="BIH94" s="54"/>
      <c r="BII94" s="54"/>
      <c r="BIJ94" s="54"/>
      <c r="BIK94" s="54"/>
      <c r="BIL94" s="54"/>
      <c r="BIM94" s="54"/>
      <c r="BIN94" s="54"/>
      <c r="BIO94" s="54"/>
      <c r="BIP94" s="54"/>
      <c r="BIQ94" s="54"/>
      <c r="BIR94" s="54"/>
      <c r="BIS94" s="54"/>
      <c r="BIT94" s="54"/>
      <c r="BIU94" s="54"/>
      <c r="BIV94" s="54"/>
      <c r="BIW94" s="54"/>
      <c r="BIX94" s="54"/>
      <c r="BIY94" s="54"/>
      <c r="BIZ94" s="54"/>
      <c r="BJA94" s="54"/>
      <c r="BJB94" s="54"/>
      <c r="BJC94" s="54"/>
      <c r="BJD94" s="54"/>
      <c r="BJE94" s="54"/>
      <c r="BJF94" s="54"/>
      <c r="BJG94" s="54"/>
      <c r="BJH94" s="54"/>
      <c r="BJI94" s="54"/>
      <c r="BJJ94" s="54"/>
      <c r="BJK94" s="54"/>
      <c r="BJL94" s="54"/>
      <c r="BJM94" s="54"/>
      <c r="BJN94" s="54"/>
      <c r="BJO94" s="54"/>
      <c r="BJP94" s="54"/>
      <c r="BJQ94" s="54"/>
      <c r="BJR94" s="54"/>
      <c r="BJS94" s="54"/>
      <c r="BJT94" s="54"/>
      <c r="BJU94" s="54"/>
      <c r="BJV94" s="54"/>
      <c r="BJW94" s="54"/>
      <c r="BJX94" s="54"/>
      <c r="BJY94" s="54"/>
      <c r="BJZ94" s="54"/>
      <c r="BKA94" s="54"/>
      <c r="BKB94" s="54"/>
      <c r="BKC94" s="54"/>
      <c r="BKD94" s="54"/>
      <c r="BKE94" s="54"/>
      <c r="BKF94" s="54"/>
      <c r="BKG94" s="54"/>
      <c r="BKH94" s="54"/>
      <c r="BKI94" s="54"/>
      <c r="BKJ94" s="54"/>
      <c r="BKK94" s="54"/>
      <c r="BKL94" s="54"/>
      <c r="BKM94" s="54"/>
      <c r="BKN94" s="54"/>
      <c r="BKO94" s="54"/>
      <c r="BKP94" s="54"/>
      <c r="BKQ94" s="54"/>
      <c r="BKR94" s="54"/>
      <c r="BKS94" s="54"/>
      <c r="BKT94" s="54"/>
      <c r="BKU94" s="54"/>
      <c r="BKV94" s="54"/>
      <c r="BKW94" s="54"/>
      <c r="BKX94" s="54"/>
      <c r="BKY94" s="54"/>
      <c r="BKZ94" s="54"/>
      <c r="BLA94" s="54"/>
      <c r="BLB94" s="54"/>
      <c r="BLC94" s="54"/>
      <c r="BLD94" s="54"/>
      <c r="BLE94" s="54"/>
      <c r="BLF94" s="54"/>
      <c r="BLG94" s="54"/>
      <c r="BLH94" s="54"/>
      <c r="BLI94" s="54"/>
      <c r="BLJ94" s="54"/>
      <c r="BLK94" s="54"/>
      <c r="BLL94" s="54"/>
      <c r="BLM94" s="54"/>
      <c r="BLN94" s="54"/>
      <c r="BLO94" s="54"/>
      <c r="BLP94" s="54"/>
      <c r="BLQ94" s="54"/>
      <c r="BLR94" s="54"/>
      <c r="BLS94" s="54"/>
      <c r="BLT94" s="54"/>
      <c r="BLU94" s="54"/>
      <c r="BLV94" s="54"/>
      <c r="BLW94" s="54"/>
      <c r="BLX94" s="54"/>
      <c r="BLY94" s="54"/>
      <c r="BLZ94" s="54"/>
      <c r="BMA94" s="54"/>
      <c r="BMB94" s="54"/>
      <c r="BMC94" s="54"/>
      <c r="BMD94" s="54"/>
      <c r="BME94" s="54"/>
      <c r="BMF94" s="54"/>
      <c r="BMG94" s="54"/>
      <c r="BMH94" s="54"/>
      <c r="BMI94" s="54"/>
      <c r="BMJ94" s="54"/>
      <c r="BMK94" s="54"/>
      <c r="BML94" s="54"/>
      <c r="BMM94" s="54"/>
      <c r="BMN94" s="54"/>
      <c r="BMO94" s="54"/>
      <c r="BMP94" s="54"/>
      <c r="BMQ94" s="54"/>
      <c r="BMR94" s="54"/>
      <c r="BMS94" s="54"/>
      <c r="BMT94" s="54"/>
      <c r="BMU94" s="54"/>
      <c r="BMV94" s="54"/>
      <c r="BMW94" s="54"/>
      <c r="BMX94" s="54"/>
      <c r="BMY94" s="54"/>
      <c r="BMZ94" s="54"/>
      <c r="BNA94" s="54"/>
      <c r="BNB94" s="54"/>
      <c r="BNC94" s="54"/>
      <c r="BND94" s="54"/>
      <c r="BNE94" s="54"/>
      <c r="BNF94" s="54"/>
      <c r="BNG94" s="54"/>
      <c r="BNH94" s="54"/>
      <c r="BNI94" s="54"/>
      <c r="BNJ94" s="54"/>
      <c r="BNK94" s="54"/>
      <c r="BNL94" s="54"/>
      <c r="BNM94" s="54"/>
      <c r="BNN94" s="54"/>
      <c r="BNO94" s="54"/>
      <c r="BNP94" s="54"/>
      <c r="BNQ94" s="54"/>
      <c r="BNR94" s="54"/>
      <c r="BNS94" s="54"/>
      <c r="BNT94" s="54"/>
      <c r="BNU94" s="54"/>
      <c r="BNV94" s="54"/>
      <c r="BNW94" s="54"/>
      <c r="BNX94" s="54"/>
      <c r="BNY94" s="54"/>
      <c r="BNZ94" s="54"/>
      <c r="BOA94" s="54"/>
      <c r="BOB94" s="54"/>
      <c r="BOC94" s="54"/>
      <c r="BOD94" s="54"/>
      <c r="BOE94" s="54"/>
      <c r="BOF94" s="54"/>
      <c r="BOG94" s="54"/>
      <c r="BOH94" s="54"/>
      <c r="BOI94" s="54"/>
      <c r="BOJ94" s="54"/>
      <c r="BOK94" s="54"/>
      <c r="BOL94" s="54"/>
      <c r="BOM94" s="54"/>
      <c r="BON94" s="54"/>
      <c r="BOO94" s="54"/>
      <c r="BOP94" s="54"/>
      <c r="BOQ94" s="54"/>
      <c r="BOR94" s="54"/>
      <c r="BOS94" s="54"/>
      <c r="BOT94" s="54"/>
      <c r="BOU94" s="54"/>
      <c r="BOV94" s="54"/>
      <c r="BOW94" s="54"/>
      <c r="BOX94" s="54"/>
      <c r="BOY94" s="54"/>
      <c r="BOZ94" s="54"/>
      <c r="BPA94" s="54"/>
      <c r="BPB94" s="54"/>
      <c r="BPC94" s="54"/>
      <c r="BPD94" s="54"/>
      <c r="BPE94" s="54"/>
      <c r="BPF94" s="54"/>
      <c r="BPG94" s="54"/>
      <c r="BPH94" s="54"/>
      <c r="BPI94" s="54"/>
      <c r="BPJ94" s="54"/>
      <c r="BPK94" s="54"/>
      <c r="BPL94" s="54"/>
      <c r="BPM94" s="54"/>
      <c r="BPN94" s="54"/>
      <c r="BPO94" s="54"/>
      <c r="BPP94" s="54"/>
      <c r="BPQ94" s="54"/>
      <c r="BPR94" s="54"/>
      <c r="BPS94" s="54"/>
      <c r="BPT94" s="54"/>
      <c r="BPU94" s="54"/>
      <c r="BPV94" s="54"/>
      <c r="BPW94" s="54"/>
      <c r="BPX94" s="54"/>
      <c r="BPY94" s="54"/>
      <c r="BPZ94" s="54"/>
      <c r="BQA94" s="54"/>
      <c r="BQB94" s="54"/>
      <c r="BQC94" s="54"/>
      <c r="BQD94" s="54"/>
      <c r="BQE94" s="54"/>
      <c r="BQF94" s="54"/>
      <c r="BQG94" s="54"/>
      <c r="BQH94" s="54"/>
      <c r="BQI94" s="54"/>
      <c r="BQJ94" s="54"/>
      <c r="BQK94" s="54"/>
      <c r="BQL94" s="54"/>
      <c r="BQM94" s="54"/>
      <c r="BQN94" s="54"/>
      <c r="BQO94" s="54"/>
      <c r="BQP94" s="54"/>
      <c r="BQQ94" s="54"/>
      <c r="BQR94" s="54"/>
      <c r="BQS94" s="54"/>
      <c r="BQT94" s="54"/>
      <c r="BQU94" s="54"/>
      <c r="BQV94" s="54"/>
      <c r="BQW94" s="54"/>
      <c r="BQX94" s="54"/>
      <c r="BQY94" s="54"/>
      <c r="BQZ94" s="54"/>
      <c r="BRA94" s="54"/>
      <c r="BRB94" s="54"/>
      <c r="BRC94" s="54"/>
      <c r="BRD94" s="54"/>
      <c r="BRE94" s="54"/>
      <c r="BRF94" s="54"/>
      <c r="BRG94" s="54"/>
      <c r="BRH94" s="54"/>
      <c r="BRI94" s="54"/>
      <c r="BRJ94" s="54"/>
      <c r="BRK94" s="54"/>
      <c r="BRL94" s="54"/>
      <c r="BRM94" s="54"/>
      <c r="BRN94" s="54"/>
      <c r="BRO94" s="54"/>
      <c r="BRP94" s="54"/>
      <c r="BRQ94" s="54"/>
      <c r="BRR94" s="54"/>
      <c r="BRS94" s="54"/>
      <c r="BRT94" s="54"/>
      <c r="BRU94" s="54"/>
      <c r="BRV94" s="54"/>
      <c r="BRW94" s="54"/>
      <c r="BRX94" s="54"/>
      <c r="BRY94" s="54"/>
      <c r="BRZ94" s="54"/>
      <c r="BSA94" s="54"/>
      <c r="BSB94" s="54"/>
      <c r="BSC94" s="54"/>
      <c r="BSD94" s="54"/>
      <c r="BSE94" s="54"/>
      <c r="BSF94" s="54"/>
      <c r="BSG94" s="54"/>
      <c r="BSH94" s="54"/>
      <c r="BSI94" s="54"/>
      <c r="BSJ94" s="54"/>
      <c r="BSK94" s="54"/>
      <c r="BSL94" s="54"/>
      <c r="BSM94" s="54"/>
      <c r="BSN94" s="54"/>
      <c r="BSO94" s="54"/>
      <c r="BSP94" s="54"/>
      <c r="BSQ94" s="54"/>
      <c r="BSR94" s="54"/>
      <c r="BSS94" s="54"/>
      <c r="BST94" s="54"/>
      <c r="BSU94" s="54"/>
      <c r="BSV94" s="54"/>
      <c r="BSW94" s="54"/>
      <c r="BSX94" s="54"/>
      <c r="BSY94" s="54"/>
      <c r="BSZ94" s="54"/>
      <c r="BTA94" s="54"/>
      <c r="BTB94" s="54"/>
      <c r="BTC94" s="54"/>
      <c r="BTD94" s="54"/>
      <c r="BTE94" s="54"/>
      <c r="BTF94" s="54"/>
      <c r="BTG94" s="54"/>
      <c r="BTH94" s="54"/>
      <c r="BTI94" s="54"/>
      <c r="BTJ94" s="54"/>
      <c r="BTK94" s="54"/>
      <c r="BTL94" s="54"/>
      <c r="BTM94" s="54"/>
      <c r="BTN94" s="54"/>
      <c r="BTO94" s="54"/>
      <c r="BTP94" s="54"/>
      <c r="BTQ94" s="54"/>
      <c r="BTR94" s="54"/>
      <c r="BTS94" s="54"/>
      <c r="BTT94" s="54"/>
      <c r="BTU94" s="54"/>
      <c r="BTV94" s="54"/>
      <c r="BTW94" s="54"/>
      <c r="BTX94" s="54"/>
      <c r="BTY94" s="54"/>
      <c r="BTZ94" s="54"/>
      <c r="BUA94" s="54"/>
      <c r="BUB94" s="54"/>
      <c r="BUC94" s="54"/>
      <c r="BUD94" s="54"/>
      <c r="BUE94" s="54"/>
      <c r="BUF94" s="54"/>
      <c r="BUG94" s="54"/>
      <c r="BUH94" s="54"/>
      <c r="BUI94" s="54"/>
      <c r="BUJ94" s="54"/>
      <c r="BUK94" s="54"/>
      <c r="BUL94" s="54"/>
      <c r="BUM94" s="54"/>
      <c r="BUN94" s="54"/>
      <c r="BUO94" s="54"/>
      <c r="BUP94" s="54"/>
      <c r="BUQ94" s="54"/>
      <c r="BUR94" s="54"/>
      <c r="BUS94" s="54"/>
      <c r="BUT94" s="54"/>
      <c r="BUU94" s="54"/>
      <c r="BUV94" s="54"/>
      <c r="BUW94" s="54"/>
    </row>
    <row r="95" spans="1:1921" s="62" customFormat="1" ht="12" customHeight="1" x14ac:dyDescent="0.2">
      <c r="A95" s="97" t="s">
        <v>139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9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  <c r="QG95" s="18"/>
      <c r="QH95" s="18"/>
      <c r="QI95" s="18"/>
      <c r="QJ95" s="18"/>
      <c r="QK95" s="18"/>
      <c r="QL95" s="18"/>
      <c r="QM95" s="18"/>
      <c r="QN95" s="18"/>
      <c r="QO95" s="18"/>
      <c r="QP95" s="18"/>
      <c r="QQ95" s="18"/>
      <c r="QR95" s="18"/>
      <c r="QS95" s="18"/>
      <c r="QT95" s="18"/>
      <c r="QU95" s="18"/>
      <c r="QV95" s="18"/>
      <c r="QW95" s="18"/>
      <c r="QX95" s="18"/>
      <c r="QY95" s="18"/>
      <c r="QZ95" s="18"/>
      <c r="RA95" s="18"/>
      <c r="RB95" s="18"/>
      <c r="RC95" s="18"/>
      <c r="RD95" s="18"/>
      <c r="RE95" s="18"/>
      <c r="RF95" s="18"/>
      <c r="RG95" s="18"/>
      <c r="RH95" s="18"/>
      <c r="RI95" s="18"/>
      <c r="RJ95" s="18"/>
      <c r="RK95" s="18"/>
      <c r="RL95" s="18"/>
      <c r="RM95" s="18"/>
      <c r="RN95" s="18"/>
      <c r="RO95" s="18"/>
      <c r="RP95" s="18"/>
      <c r="RQ95" s="18"/>
      <c r="RR95" s="18"/>
      <c r="RS95" s="18"/>
      <c r="RT95" s="18"/>
      <c r="RU95" s="18"/>
      <c r="RV95" s="18"/>
      <c r="RW95" s="18"/>
      <c r="RX95" s="18"/>
      <c r="RY95" s="18"/>
      <c r="RZ95" s="18"/>
      <c r="SA95" s="18"/>
      <c r="SB95" s="18"/>
      <c r="SC95" s="18"/>
      <c r="SD95" s="18"/>
      <c r="SE95" s="18"/>
      <c r="SF95" s="18"/>
      <c r="SG95" s="18"/>
      <c r="SH95" s="18"/>
      <c r="SI95" s="18"/>
      <c r="SJ95" s="18"/>
      <c r="SK95" s="18"/>
      <c r="SL95" s="18"/>
      <c r="SM95" s="18"/>
      <c r="SN95" s="18"/>
      <c r="SO95" s="18"/>
      <c r="SP95" s="18"/>
      <c r="SQ95" s="18"/>
      <c r="SR95" s="18"/>
      <c r="SS95" s="18"/>
      <c r="ST95" s="18"/>
      <c r="SU95" s="18"/>
      <c r="SV95" s="18"/>
      <c r="SW95" s="18"/>
      <c r="SX95" s="18"/>
      <c r="SY95" s="18"/>
      <c r="SZ95" s="18"/>
      <c r="TA95" s="18"/>
      <c r="TB95" s="18"/>
      <c r="TC95" s="18"/>
      <c r="TD95" s="18"/>
      <c r="TE95" s="18"/>
      <c r="TF95" s="18"/>
      <c r="TG95" s="18"/>
      <c r="TH95" s="18"/>
      <c r="TI95" s="18"/>
      <c r="TJ95" s="18"/>
      <c r="TK95" s="18"/>
      <c r="TL95" s="18"/>
      <c r="TM95" s="18"/>
      <c r="TN95" s="18"/>
      <c r="TO95" s="18"/>
      <c r="TP95" s="18"/>
      <c r="TQ95" s="18"/>
      <c r="TR95" s="18"/>
      <c r="TS95" s="18"/>
      <c r="TT95" s="18"/>
      <c r="TU95" s="18"/>
      <c r="TV95" s="18"/>
      <c r="TW95" s="18"/>
      <c r="TX95" s="18"/>
      <c r="TY95" s="18"/>
      <c r="TZ95" s="18"/>
      <c r="UA95" s="18"/>
      <c r="UB95" s="18"/>
      <c r="UC95" s="18"/>
      <c r="UD95" s="18"/>
      <c r="UE95" s="18"/>
      <c r="UF95" s="18"/>
      <c r="UG95" s="18"/>
      <c r="UH95" s="18"/>
      <c r="UI95" s="18"/>
      <c r="UJ95" s="18"/>
      <c r="UK95" s="18"/>
      <c r="UL95" s="18"/>
      <c r="UM95" s="18"/>
      <c r="UN95" s="18"/>
      <c r="UO95" s="18"/>
      <c r="UP95" s="18"/>
      <c r="UQ95" s="18"/>
      <c r="UR95" s="18"/>
      <c r="US95" s="18"/>
      <c r="UT95" s="18"/>
      <c r="UU95" s="18"/>
      <c r="UV95" s="18"/>
      <c r="UW95" s="18"/>
      <c r="UX95" s="18"/>
      <c r="UY95" s="18"/>
      <c r="UZ95" s="18"/>
      <c r="VA95" s="18"/>
      <c r="VB95" s="18"/>
      <c r="VC95" s="18"/>
      <c r="VD95" s="18"/>
      <c r="VE95" s="18"/>
      <c r="VF95" s="18"/>
      <c r="VG95" s="18"/>
      <c r="VH95" s="18"/>
      <c r="VI95" s="18"/>
      <c r="VJ95" s="18"/>
      <c r="VK95" s="18"/>
      <c r="VL95" s="18"/>
      <c r="VM95" s="18"/>
      <c r="VN95" s="18"/>
      <c r="VO95" s="18"/>
      <c r="VP95" s="18"/>
      <c r="VQ95" s="18"/>
      <c r="VR95" s="18"/>
      <c r="VS95" s="18"/>
      <c r="VT95" s="18"/>
      <c r="VU95" s="18"/>
      <c r="VV95" s="18"/>
      <c r="VW95" s="18"/>
      <c r="VX95" s="18"/>
      <c r="VY95" s="18"/>
      <c r="VZ95" s="18"/>
      <c r="WA95" s="18"/>
      <c r="WB95" s="18"/>
      <c r="WC95" s="18"/>
      <c r="WD95" s="18"/>
      <c r="WE95" s="18"/>
      <c r="WF95" s="18"/>
      <c r="WG95" s="18"/>
      <c r="WH95" s="18"/>
      <c r="WI95" s="18"/>
      <c r="WJ95" s="18"/>
      <c r="WK95" s="18"/>
      <c r="WL95" s="18"/>
      <c r="WM95" s="18"/>
      <c r="WN95" s="18"/>
      <c r="WO95" s="18"/>
      <c r="WP95" s="18"/>
      <c r="WQ95" s="18"/>
      <c r="WR95" s="18"/>
      <c r="WS95" s="18"/>
      <c r="WT95" s="18"/>
      <c r="WU95" s="18"/>
      <c r="WV95" s="18"/>
      <c r="WW95" s="18"/>
      <c r="WX95" s="18"/>
      <c r="WY95" s="18"/>
      <c r="WZ95" s="18"/>
      <c r="XA95" s="18"/>
      <c r="XB95" s="18"/>
      <c r="XC95" s="18"/>
      <c r="XD95" s="18"/>
      <c r="XE95" s="18"/>
      <c r="XF95" s="18"/>
      <c r="XG95" s="18"/>
      <c r="XH95" s="18"/>
      <c r="XI95" s="18"/>
      <c r="XJ95" s="18"/>
      <c r="XK95" s="18"/>
      <c r="XL95" s="18"/>
      <c r="XM95" s="18"/>
      <c r="XN95" s="18"/>
      <c r="XO95" s="18"/>
      <c r="XP95" s="18"/>
      <c r="XQ95" s="18"/>
      <c r="XR95" s="18"/>
      <c r="XS95" s="18"/>
      <c r="XT95" s="18"/>
      <c r="XU95" s="18"/>
      <c r="XV95" s="18"/>
      <c r="XW95" s="18"/>
      <c r="XX95" s="18"/>
      <c r="XY95" s="18"/>
      <c r="XZ95" s="18"/>
      <c r="YA95" s="18"/>
      <c r="YB95" s="18"/>
      <c r="YC95" s="18"/>
      <c r="YD95" s="18"/>
      <c r="YE95" s="18"/>
      <c r="YF95" s="18"/>
      <c r="YG95" s="18"/>
      <c r="YH95" s="18"/>
      <c r="YI95" s="18"/>
      <c r="YJ95" s="18"/>
      <c r="YK95" s="18"/>
      <c r="YL95" s="18"/>
      <c r="YM95" s="18"/>
      <c r="YN95" s="18"/>
      <c r="YO95" s="18"/>
      <c r="YP95" s="18"/>
      <c r="YQ95" s="18"/>
      <c r="YR95" s="18"/>
      <c r="YS95" s="18"/>
      <c r="YT95" s="18"/>
      <c r="YU95" s="18"/>
      <c r="YV95" s="18"/>
      <c r="YW95" s="18"/>
      <c r="YX95" s="18"/>
      <c r="YY95" s="18"/>
      <c r="YZ95" s="18"/>
      <c r="ZA95" s="18"/>
      <c r="ZB95" s="18"/>
      <c r="ZC95" s="18"/>
      <c r="ZD95" s="18"/>
      <c r="ZE95" s="18"/>
      <c r="ZF95" s="18"/>
      <c r="ZG95" s="18"/>
      <c r="ZH95" s="18"/>
      <c r="ZI95" s="18"/>
      <c r="ZJ95" s="18"/>
      <c r="ZK95" s="18"/>
      <c r="ZL95" s="18"/>
      <c r="ZM95" s="18"/>
      <c r="ZN95" s="18"/>
      <c r="ZO95" s="18"/>
      <c r="ZP95" s="18"/>
      <c r="ZQ95" s="18"/>
      <c r="ZR95" s="18"/>
      <c r="ZS95" s="18"/>
      <c r="ZT95" s="18"/>
      <c r="ZU95" s="18"/>
      <c r="ZV95" s="18"/>
      <c r="ZW95" s="18"/>
      <c r="ZX95" s="18"/>
      <c r="ZY95" s="18"/>
      <c r="ZZ95" s="18"/>
      <c r="AAA95" s="18"/>
      <c r="AAB95" s="18"/>
      <c r="AAC95" s="18"/>
      <c r="AAD95" s="18"/>
      <c r="AAE95" s="18"/>
      <c r="AAF95" s="18"/>
      <c r="AAG95" s="18"/>
      <c r="AAH95" s="18"/>
      <c r="AAI95" s="18"/>
      <c r="AAJ95" s="18"/>
      <c r="AAK95" s="18"/>
      <c r="AAL95" s="18"/>
      <c r="AAM95" s="18"/>
      <c r="AAN95" s="18"/>
      <c r="AAO95" s="18"/>
      <c r="AAP95" s="18"/>
      <c r="AAQ95" s="18"/>
      <c r="AAR95" s="18"/>
      <c r="AAS95" s="18"/>
      <c r="AAT95" s="18"/>
      <c r="AAU95" s="18"/>
      <c r="AAV95" s="18"/>
      <c r="AAW95" s="18"/>
      <c r="AAX95" s="18"/>
      <c r="AAY95" s="18"/>
      <c r="AAZ95" s="18"/>
      <c r="ABA95" s="18"/>
      <c r="ABB95" s="18"/>
      <c r="ABC95" s="18"/>
      <c r="ABD95" s="18"/>
      <c r="ABE95" s="18"/>
      <c r="ABF95" s="18"/>
      <c r="ABG95" s="18"/>
      <c r="ABH95" s="18"/>
      <c r="ABI95" s="18"/>
      <c r="ABJ95" s="18"/>
      <c r="ABK95" s="18"/>
      <c r="ABL95" s="18"/>
      <c r="ABM95" s="18"/>
      <c r="ABN95" s="18"/>
      <c r="ABO95" s="18"/>
      <c r="ABP95" s="18"/>
      <c r="ABQ95" s="18"/>
      <c r="ABR95" s="18"/>
      <c r="ABS95" s="18"/>
      <c r="ABT95" s="18"/>
      <c r="ABU95" s="18"/>
      <c r="ABV95" s="18"/>
      <c r="ABW95" s="18"/>
      <c r="ABX95" s="18"/>
      <c r="ABY95" s="18"/>
      <c r="ABZ95" s="18"/>
      <c r="ACA95" s="18"/>
      <c r="ACB95" s="18"/>
      <c r="ACC95" s="18"/>
      <c r="ACD95" s="18"/>
      <c r="ACE95" s="18"/>
      <c r="ACF95" s="18"/>
      <c r="ACG95" s="18"/>
      <c r="ACH95" s="18"/>
      <c r="ACI95" s="18"/>
      <c r="ACJ95" s="18"/>
      <c r="ACK95" s="18"/>
      <c r="ACL95" s="18"/>
      <c r="ACM95" s="18"/>
      <c r="ACN95" s="18"/>
      <c r="ACO95" s="18"/>
      <c r="ACP95" s="18"/>
      <c r="ACQ95" s="18"/>
      <c r="ACR95" s="18"/>
      <c r="ACS95" s="18"/>
      <c r="ACT95" s="18"/>
      <c r="ACU95" s="18"/>
      <c r="ACV95" s="18"/>
      <c r="ACW95" s="18"/>
      <c r="ACX95" s="18"/>
      <c r="ACY95" s="18"/>
      <c r="ACZ95" s="18"/>
      <c r="ADA95" s="18"/>
      <c r="ADB95" s="18"/>
      <c r="ADC95" s="18"/>
      <c r="ADD95" s="18"/>
      <c r="ADE95" s="18"/>
      <c r="ADF95" s="18"/>
      <c r="ADG95" s="18"/>
      <c r="ADH95" s="18"/>
      <c r="ADI95" s="18"/>
      <c r="ADJ95" s="18"/>
      <c r="ADK95" s="18"/>
      <c r="ADL95" s="18"/>
      <c r="ADM95" s="18"/>
      <c r="ADN95" s="18"/>
      <c r="ADO95" s="18"/>
      <c r="ADP95" s="18"/>
      <c r="ADQ95" s="18"/>
      <c r="ADR95" s="18"/>
      <c r="ADS95" s="18"/>
      <c r="ADT95" s="18"/>
      <c r="ADU95" s="18"/>
      <c r="ADV95" s="18"/>
      <c r="ADW95" s="18"/>
      <c r="ADX95" s="18"/>
      <c r="ADY95" s="18"/>
      <c r="ADZ95" s="18"/>
      <c r="AEA95" s="18"/>
      <c r="AEB95" s="18"/>
      <c r="AEC95" s="18"/>
      <c r="AED95" s="18"/>
      <c r="AEE95" s="18"/>
      <c r="AEF95" s="18"/>
      <c r="AEG95" s="18"/>
      <c r="AEH95" s="18"/>
      <c r="AEI95" s="18"/>
      <c r="AEJ95" s="18"/>
      <c r="AEK95" s="18"/>
      <c r="AEL95" s="18"/>
      <c r="AEM95" s="18"/>
      <c r="AEN95" s="18"/>
      <c r="AEO95" s="18"/>
      <c r="AEP95" s="18"/>
      <c r="AEQ95" s="18"/>
      <c r="AER95" s="18"/>
      <c r="AES95" s="18"/>
      <c r="AET95" s="18"/>
      <c r="AEU95" s="18"/>
      <c r="AEV95" s="18"/>
      <c r="AEW95" s="18"/>
      <c r="AEX95" s="18"/>
      <c r="AEY95" s="18"/>
      <c r="AEZ95" s="18"/>
      <c r="AFA95" s="18"/>
      <c r="AFB95" s="18"/>
      <c r="AFC95" s="18"/>
      <c r="AFD95" s="18"/>
      <c r="AFE95" s="18"/>
      <c r="AFF95" s="18"/>
      <c r="AFG95" s="18"/>
      <c r="AFH95" s="18"/>
      <c r="AFI95" s="18"/>
      <c r="AFJ95" s="18"/>
      <c r="AFK95" s="18"/>
      <c r="AFL95" s="18"/>
      <c r="AFM95" s="18"/>
      <c r="AFN95" s="18"/>
      <c r="AFO95" s="18"/>
      <c r="AFP95" s="18"/>
      <c r="AFQ95" s="18"/>
      <c r="AFR95" s="18"/>
      <c r="AFS95" s="18"/>
      <c r="AFT95" s="18"/>
      <c r="AFU95" s="18"/>
      <c r="AFV95" s="18"/>
      <c r="AFW95" s="18"/>
      <c r="AFX95" s="18"/>
      <c r="AFY95" s="18"/>
      <c r="AFZ95" s="18"/>
      <c r="AGA95" s="18"/>
      <c r="AGB95" s="18"/>
      <c r="AGC95" s="18"/>
      <c r="AGD95" s="18"/>
      <c r="AGE95" s="18"/>
      <c r="AGF95" s="18"/>
      <c r="AGG95" s="18"/>
      <c r="AGH95" s="18"/>
      <c r="AGI95" s="18"/>
      <c r="AGJ95" s="18"/>
      <c r="AGK95" s="18"/>
      <c r="AGL95" s="18"/>
      <c r="AGM95" s="18"/>
      <c r="AGN95" s="18"/>
      <c r="AGO95" s="18"/>
      <c r="AGP95" s="18"/>
      <c r="AGQ95" s="18"/>
      <c r="AGR95" s="18"/>
      <c r="AGS95" s="18"/>
      <c r="AGT95" s="18"/>
      <c r="AGU95" s="18"/>
      <c r="AGV95" s="18"/>
      <c r="AGW95" s="18"/>
      <c r="AGX95" s="18"/>
      <c r="AGY95" s="18"/>
      <c r="AGZ95" s="18"/>
      <c r="AHA95" s="18"/>
      <c r="AHB95" s="18"/>
      <c r="AHC95" s="18"/>
      <c r="AHD95" s="18"/>
      <c r="AHE95" s="18"/>
      <c r="AHF95" s="18"/>
      <c r="AHG95" s="18"/>
      <c r="AHH95" s="18"/>
      <c r="AHI95" s="18"/>
      <c r="AHJ95" s="18"/>
      <c r="AHK95" s="18"/>
      <c r="AHL95" s="18"/>
      <c r="AHM95" s="18"/>
      <c r="AHN95" s="18"/>
      <c r="AHO95" s="18"/>
      <c r="AHP95" s="18"/>
      <c r="AHQ95" s="18"/>
      <c r="AHR95" s="18"/>
      <c r="AHS95" s="18"/>
      <c r="AHT95" s="18"/>
      <c r="AHU95" s="18"/>
      <c r="AHV95" s="18"/>
      <c r="AHW95" s="18"/>
      <c r="AHX95" s="18"/>
      <c r="AHY95" s="18"/>
      <c r="AHZ95" s="18"/>
      <c r="AIA95" s="18"/>
      <c r="AIB95" s="18"/>
      <c r="AIC95" s="18"/>
      <c r="AID95" s="18"/>
      <c r="AIE95" s="18"/>
      <c r="AIF95" s="18"/>
      <c r="AIG95" s="18"/>
      <c r="AIH95" s="18"/>
      <c r="AII95" s="18"/>
      <c r="AIJ95" s="18"/>
      <c r="AIK95" s="18"/>
      <c r="AIL95" s="18"/>
      <c r="AIM95" s="18"/>
      <c r="AIN95" s="18"/>
      <c r="AIO95" s="18"/>
      <c r="AIP95" s="18"/>
      <c r="AIQ95" s="18"/>
      <c r="AIR95" s="18"/>
      <c r="AIS95" s="18"/>
      <c r="AIT95" s="18"/>
      <c r="AIU95" s="18"/>
      <c r="AIV95" s="18"/>
      <c r="AIW95" s="18"/>
      <c r="AIX95" s="18"/>
      <c r="AIY95" s="18"/>
      <c r="AIZ95" s="18"/>
      <c r="AJA95" s="18"/>
      <c r="AJB95" s="18"/>
      <c r="AJC95" s="18"/>
      <c r="AJD95" s="18"/>
      <c r="AJE95" s="18"/>
      <c r="AJF95" s="18"/>
      <c r="AJG95" s="18"/>
      <c r="AJH95" s="18"/>
      <c r="AJI95" s="18"/>
      <c r="AJJ95" s="18"/>
      <c r="AJK95" s="18"/>
      <c r="AJL95" s="18"/>
      <c r="AJM95" s="18"/>
      <c r="AJN95" s="18"/>
      <c r="AJO95" s="18"/>
      <c r="AJP95" s="18"/>
      <c r="AJQ95" s="18"/>
      <c r="AJR95" s="18"/>
      <c r="AJS95" s="18"/>
      <c r="AJT95" s="18"/>
      <c r="AJU95" s="18"/>
      <c r="AJV95" s="18"/>
      <c r="AJW95" s="18"/>
      <c r="AJX95" s="18"/>
      <c r="AJY95" s="18"/>
      <c r="AJZ95" s="18"/>
      <c r="AKA95" s="18"/>
      <c r="AKB95" s="18"/>
      <c r="AKC95" s="18"/>
      <c r="AKD95" s="18"/>
      <c r="AKE95" s="18"/>
      <c r="AKF95" s="18"/>
      <c r="AKG95" s="18"/>
      <c r="AKH95" s="18"/>
      <c r="AKI95" s="18"/>
      <c r="AKJ95" s="18"/>
      <c r="AKK95" s="18"/>
      <c r="AKL95" s="18"/>
      <c r="AKM95" s="18"/>
      <c r="AKN95" s="18"/>
      <c r="AKO95" s="18"/>
      <c r="AKP95" s="18"/>
      <c r="AKQ95" s="18"/>
      <c r="AKR95" s="18"/>
      <c r="AKS95" s="18"/>
      <c r="AKT95" s="18"/>
      <c r="AKU95" s="18"/>
      <c r="AKV95" s="18"/>
      <c r="AKW95" s="18"/>
      <c r="AKX95" s="18"/>
      <c r="AKY95" s="18"/>
      <c r="AKZ95" s="18"/>
      <c r="ALA95" s="18"/>
      <c r="ALB95" s="18"/>
      <c r="ALC95" s="18"/>
      <c r="ALD95" s="18"/>
      <c r="ALE95" s="18"/>
      <c r="ALF95" s="18"/>
      <c r="ALG95" s="18"/>
      <c r="ALH95" s="18"/>
      <c r="ALI95" s="18"/>
      <c r="ALJ95" s="18"/>
      <c r="ALK95" s="18"/>
      <c r="ALL95" s="18"/>
      <c r="ALM95" s="18"/>
      <c r="ALN95" s="18"/>
      <c r="ALO95" s="18"/>
      <c r="ALP95" s="18"/>
      <c r="ALQ95" s="18"/>
      <c r="ALR95" s="18"/>
      <c r="ALS95" s="18"/>
      <c r="ALT95" s="18"/>
      <c r="ALU95" s="18"/>
      <c r="ALV95" s="18"/>
      <c r="ALW95" s="18"/>
      <c r="ALX95" s="18"/>
      <c r="ALY95" s="18"/>
      <c r="ALZ95" s="18"/>
      <c r="AMA95" s="18"/>
      <c r="AMB95" s="18"/>
      <c r="AMC95" s="18"/>
      <c r="AMD95" s="18"/>
      <c r="AME95" s="18"/>
      <c r="AMF95" s="18"/>
      <c r="AMG95" s="18"/>
      <c r="AMH95" s="18"/>
      <c r="AMI95" s="18"/>
      <c r="AMJ95" s="18"/>
      <c r="AMK95" s="18"/>
      <c r="AML95" s="18"/>
      <c r="AMM95" s="18"/>
      <c r="AMN95" s="18"/>
      <c r="AMO95" s="18"/>
      <c r="AMP95" s="18"/>
      <c r="AMQ95" s="18"/>
      <c r="AMR95" s="18"/>
      <c r="AMS95" s="18"/>
      <c r="AMT95" s="18"/>
      <c r="AMU95" s="18"/>
      <c r="AMV95" s="18"/>
      <c r="AMW95" s="18"/>
      <c r="AMX95" s="18"/>
      <c r="AMY95" s="18"/>
      <c r="AMZ95" s="18"/>
      <c r="ANA95" s="18"/>
      <c r="ANB95" s="18"/>
      <c r="ANC95" s="18"/>
      <c r="AND95" s="18"/>
      <c r="ANE95" s="18"/>
      <c r="ANF95" s="18"/>
      <c r="ANG95" s="18"/>
      <c r="ANH95" s="18"/>
      <c r="ANI95" s="18"/>
      <c r="ANJ95" s="18"/>
      <c r="ANK95" s="18"/>
      <c r="ANL95" s="18"/>
      <c r="ANM95" s="18"/>
      <c r="ANN95" s="18"/>
      <c r="ANO95" s="18"/>
      <c r="ANP95" s="18"/>
      <c r="ANQ95" s="18"/>
      <c r="ANR95" s="18"/>
      <c r="ANS95" s="18"/>
      <c r="ANT95" s="18"/>
      <c r="ANU95" s="18"/>
      <c r="ANV95" s="18"/>
      <c r="ANW95" s="18"/>
      <c r="ANX95" s="18"/>
      <c r="ANY95" s="18"/>
      <c r="ANZ95" s="18"/>
      <c r="AOA95" s="18"/>
      <c r="AOB95" s="18"/>
      <c r="AOC95" s="18"/>
      <c r="AOD95" s="18"/>
      <c r="AOE95" s="18"/>
      <c r="AOF95" s="18"/>
      <c r="AOG95" s="18"/>
      <c r="AOH95" s="18"/>
      <c r="AOI95" s="18"/>
      <c r="AOJ95" s="18"/>
      <c r="AOK95" s="18"/>
      <c r="AOL95" s="18"/>
      <c r="AOM95" s="18"/>
      <c r="AON95" s="18"/>
      <c r="AOO95" s="18"/>
      <c r="AOP95" s="18"/>
      <c r="AOQ95" s="18"/>
      <c r="AOR95" s="18"/>
      <c r="AOS95" s="18"/>
      <c r="AOT95" s="18"/>
      <c r="AOU95" s="18"/>
      <c r="AOV95" s="18"/>
      <c r="AOW95" s="18"/>
      <c r="AOX95" s="18"/>
      <c r="AOY95" s="18"/>
      <c r="AOZ95" s="18"/>
      <c r="APA95" s="18"/>
      <c r="APB95" s="18"/>
      <c r="APC95" s="18"/>
      <c r="APD95" s="18"/>
      <c r="APE95" s="18"/>
      <c r="APF95" s="18"/>
      <c r="APG95" s="18"/>
      <c r="APH95" s="18"/>
      <c r="API95" s="18"/>
      <c r="APJ95" s="18"/>
      <c r="APK95" s="18"/>
      <c r="APL95" s="18"/>
      <c r="APM95" s="18"/>
      <c r="APN95" s="18"/>
      <c r="APO95" s="18"/>
      <c r="APP95" s="18"/>
      <c r="APQ95" s="18"/>
      <c r="APR95" s="18"/>
      <c r="APS95" s="18"/>
      <c r="APT95" s="18"/>
      <c r="APU95" s="18"/>
      <c r="APV95" s="18"/>
      <c r="APW95" s="18"/>
      <c r="APX95" s="18"/>
      <c r="APY95" s="18"/>
      <c r="APZ95" s="18"/>
      <c r="AQA95" s="18"/>
      <c r="AQB95" s="18"/>
      <c r="AQC95" s="18"/>
      <c r="AQD95" s="18"/>
      <c r="AQE95" s="18"/>
      <c r="AQF95" s="18"/>
      <c r="AQG95" s="18"/>
      <c r="AQH95" s="18"/>
      <c r="AQI95" s="18"/>
      <c r="AQJ95" s="18"/>
      <c r="AQK95" s="18"/>
      <c r="AQL95" s="18"/>
      <c r="AQM95" s="18"/>
      <c r="AQN95" s="18"/>
      <c r="AQO95" s="18"/>
      <c r="AQP95" s="18"/>
      <c r="AQQ95" s="18"/>
      <c r="AQR95" s="18"/>
      <c r="AQS95" s="18"/>
      <c r="AQT95" s="18"/>
      <c r="AQU95" s="18"/>
      <c r="AQV95" s="18"/>
      <c r="AQW95" s="18"/>
      <c r="AQX95" s="18"/>
      <c r="AQY95" s="18"/>
      <c r="AQZ95" s="18"/>
      <c r="ARA95" s="18"/>
      <c r="ARB95" s="18"/>
      <c r="ARC95" s="18"/>
      <c r="ARD95" s="18"/>
      <c r="ARE95" s="18"/>
      <c r="ARF95" s="18"/>
      <c r="ARG95" s="18"/>
      <c r="ARH95" s="18"/>
      <c r="ARI95" s="18"/>
      <c r="ARJ95" s="18"/>
      <c r="ARK95" s="18"/>
      <c r="ARL95" s="18"/>
      <c r="ARM95" s="18"/>
      <c r="ARN95" s="18"/>
      <c r="ARO95" s="18"/>
      <c r="ARP95" s="18"/>
      <c r="ARQ95" s="18"/>
      <c r="ARR95" s="18"/>
      <c r="ARS95" s="18"/>
      <c r="ART95" s="18"/>
      <c r="ARU95" s="18"/>
      <c r="ARV95" s="18"/>
      <c r="ARW95" s="18"/>
      <c r="ARX95" s="18"/>
      <c r="ARY95" s="18"/>
      <c r="ARZ95" s="18"/>
      <c r="ASA95" s="18"/>
      <c r="ASB95" s="18"/>
      <c r="ASC95" s="18"/>
      <c r="ASD95" s="18"/>
      <c r="ASE95" s="18"/>
      <c r="ASF95" s="18"/>
      <c r="ASG95" s="18"/>
      <c r="ASH95" s="18"/>
      <c r="ASI95" s="18"/>
      <c r="ASJ95" s="18"/>
      <c r="ASK95" s="18"/>
      <c r="ASL95" s="18"/>
      <c r="ASM95" s="18"/>
      <c r="ASN95" s="18"/>
      <c r="ASO95" s="18"/>
      <c r="ASP95" s="18"/>
      <c r="ASQ95" s="18"/>
      <c r="ASR95" s="18"/>
      <c r="ASS95" s="18"/>
      <c r="AST95" s="18"/>
      <c r="ASU95" s="18"/>
      <c r="ASV95" s="18"/>
      <c r="ASW95" s="18"/>
      <c r="ASX95" s="18"/>
      <c r="ASY95" s="18"/>
      <c r="ASZ95" s="18"/>
      <c r="ATA95" s="18"/>
      <c r="ATB95" s="18"/>
      <c r="ATC95" s="18"/>
      <c r="ATD95" s="18"/>
      <c r="ATE95" s="18"/>
      <c r="ATF95" s="18"/>
      <c r="ATG95" s="18"/>
      <c r="ATH95" s="18"/>
      <c r="ATI95" s="18"/>
      <c r="ATJ95" s="18"/>
      <c r="ATK95" s="18"/>
      <c r="ATL95" s="18"/>
      <c r="ATM95" s="18"/>
      <c r="ATN95" s="18"/>
      <c r="ATO95" s="18"/>
      <c r="ATP95" s="18"/>
      <c r="ATQ95" s="18"/>
      <c r="ATR95" s="18"/>
      <c r="ATS95" s="18"/>
      <c r="ATT95" s="18"/>
      <c r="ATU95" s="18"/>
      <c r="ATV95" s="18"/>
      <c r="ATW95" s="18"/>
      <c r="ATX95" s="18"/>
      <c r="ATY95" s="18"/>
      <c r="ATZ95" s="18"/>
      <c r="AUA95" s="18"/>
      <c r="AUB95" s="18"/>
      <c r="AUC95" s="18"/>
      <c r="AUD95" s="18"/>
      <c r="AUE95" s="18"/>
      <c r="AUF95" s="18"/>
      <c r="AUG95" s="18"/>
      <c r="AUH95" s="18"/>
      <c r="AUI95" s="18"/>
      <c r="AUJ95" s="18"/>
      <c r="AUK95" s="18"/>
      <c r="AUL95" s="18"/>
      <c r="AUM95" s="18"/>
      <c r="AUN95" s="18"/>
      <c r="AUO95" s="18"/>
      <c r="AUP95" s="18"/>
      <c r="AUQ95" s="18"/>
      <c r="AUR95" s="18"/>
      <c r="AUS95" s="18"/>
      <c r="AUT95" s="18"/>
      <c r="AUU95" s="18"/>
      <c r="AUV95" s="18"/>
      <c r="AUW95" s="18"/>
      <c r="AUX95" s="18"/>
      <c r="AUY95" s="18"/>
      <c r="AUZ95" s="18"/>
      <c r="AVA95" s="18"/>
      <c r="AVB95" s="18"/>
      <c r="AVC95" s="18"/>
      <c r="AVD95" s="18"/>
      <c r="AVE95" s="18"/>
      <c r="AVF95" s="18"/>
      <c r="AVG95" s="18"/>
      <c r="AVH95" s="18"/>
      <c r="AVI95" s="18"/>
      <c r="AVJ95" s="18"/>
      <c r="AVK95" s="18"/>
      <c r="AVL95" s="18"/>
      <c r="AVM95" s="18"/>
      <c r="AVN95" s="18"/>
      <c r="AVO95" s="18"/>
      <c r="AVP95" s="18"/>
      <c r="AVQ95" s="18"/>
      <c r="AVR95" s="18"/>
      <c r="AVS95" s="18"/>
      <c r="AVT95" s="18"/>
      <c r="AVU95" s="18"/>
      <c r="AVV95" s="18"/>
      <c r="AVW95" s="18"/>
      <c r="AVX95" s="18"/>
      <c r="AVY95" s="18"/>
      <c r="AVZ95" s="18"/>
      <c r="AWA95" s="18"/>
      <c r="AWB95" s="18"/>
      <c r="AWC95" s="18"/>
      <c r="AWD95" s="18"/>
      <c r="AWE95" s="18"/>
      <c r="AWF95" s="18"/>
      <c r="AWG95" s="18"/>
      <c r="AWH95" s="18"/>
      <c r="AWI95" s="18"/>
      <c r="AWJ95" s="18"/>
      <c r="AWK95" s="18"/>
      <c r="AWL95" s="18"/>
      <c r="AWM95" s="18"/>
      <c r="AWN95" s="18"/>
      <c r="AWO95" s="18"/>
      <c r="AWP95" s="18"/>
      <c r="AWQ95" s="18"/>
      <c r="AWR95" s="18"/>
      <c r="AWS95" s="18"/>
      <c r="AWT95" s="18"/>
      <c r="AWU95" s="18"/>
      <c r="AWV95" s="18"/>
      <c r="AWW95" s="18"/>
      <c r="AWX95" s="18"/>
      <c r="AWY95" s="18"/>
      <c r="AWZ95" s="18"/>
      <c r="AXA95" s="18"/>
      <c r="AXB95" s="18"/>
      <c r="AXC95" s="18"/>
      <c r="AXD95" s="18"/>
      <c r="AXE95" s="18"/>
      <c r="AXF95" s="18"/>
      <c r="AXG95" s="18"/>
      <c r="AXH95" s="18"/>
      <c r="AXI95" s="18"/>
      <c r="AXJ95" s="18"/>
      <c r="AXK95" s="18"/>
      <c r="AXL95" s="18"/>
      <c r="AXM95" s="18"/>
      <c r="AXN95" s="18"/>
      <c r="AXO95" s="18"/>
      <c r="AXP95" s="18"/>
      <c r="AXQ95" s="18"/>
      <c r="AXR95" s="18"/>
      <c r="AXS95" s="18"/>
      <c r="AXT95" s="18"/>
      <c r="AXU95" s="18"/>
      <c r="AXV95" s="18"/>
      <c r="AXW95" s="18"/>
      <c r="AXX95" s="18"/>
      <c r="AXY95" s="18"/>
      <c r="AXZ95" s="18"/>
      <c r="AYA95" s="18"/>
      <c r="AYB95" s="18"/>
      <c r="AYC95" s="18"/>
      <c r="AYD95" s="18"/>
      <c r="AYE95" s="18"/>
      <c r="AYF95" s="18"/>
      <c r="AYG95" s="18"/>
      <c r="AYH95" s="18"/>
      <c r="AYI95" s="18"/>
      <c r="AYJ95" s="18"/>
      <c r="AYK95" s="18"/>
      <c r="AYL95" s="18"/>
      <c r="AYM95" s="18"/>
      <c r="AYN95" s="18"/>
      <c r="AYO95" s="18"/>
      <c r="AYP95" s="18"/>
      <c r="AYQ95" s="18"/>
      <c r="AYR95" s="18"/>
      <c r="AYS95" s="18"/>
      <c r="AYT95" s="18"/>
      <c r="AYU95" s="18"/>
      <c r="AYV95" s="18"/>
      <c r="AYW95" s="18"/>
      <c r="AYX95" s="18"/>
      <c r="AYY95" s="18"/>
      <c r="AYZ95" s="18"/>
      <c r="AZA95" s="18"/>
      <c r="AZB95" s="18"/>
      <c r="AZC95" s="18"/>
      <c r="AZD95" s="18"/>
      <c r="AZE95" s="18"/>
      <c r="AZF95" s="18"/>
      <c r="AZG95" s="18"/>
      <c r="AZH95" s="18"/>
      <c r="AZI95" s="18"/>
      <c r="AZJ95" s="18"/>
      <c r="AZK95" s="18"/>
      <c r="AZL95" s="18"/>
      <c r="AZM95" s="18"/>
      <c r="AZN95" s="18"/>
      <c r="AZO95" s="18"/>
      <c r="AZP95" s="18"/>
      <c r="AZQ95" s="18"/>
      <c r="AZR95" s="18"/>
      <c r="AZS95" s="18"/>
      <c r="AZT95" s="18"/>
      <c r="AZU95" s="18"/>
      <c r="AZV95" s="18"/>
      <c r="AZW95" s="18"/>
      <c r="AZX95" s="18"/>
      <c r="AZY95" s="18"/>
      <c r="AZZ95" s="18"/>
      <c r="BAA95" s="18"/>
      <c r="BAB95" s="18"/>
      <c r="BAC95" s="18"/>
      <c r="BAD95" s="18"/>
      <c r="BAE95" s="18"/>
      <c r="BAF95" s="18"/>
      <c r="BAG95" s="18"/>
      <c r="BAH95" s="18"/>
      <c r="BAI95" s="18"/>
      <c r="BAJ95" s="18"/>
      <c r="BAK95" s="18"/>
      <c r="BAL95" s="18"/>
      <c r="BAM95" s="18"/>
      <c r="BAN95" s="18"/>
      <c r="BAO95" s="18"/>
      <c r="BAP95" s="18"/>
      <c r="BAQ95" s="18"/>
      <c r="BAR95" s="18"/>
      <c r="BAS95" s="18"/>
      <c r="BAT95" s="18"/>
      <c r="BAU95" s="18"/>
      <c r="BAV95" s="18"/>
      <c r="BAW95" s="18"/>
      <c r="BAX95" s="18"/>
      <c r="BAY95" s="18"/>
      <c r="BAZ95" s="18"/>
      <c r="BBA95" s="18"/>
      <c r="BBB95" s="18"/>
      <c r="BBC95" s="18"/>
      <c r="BBD95" s="18"/>
      <c r="BBE95" s="18"/>
      <c r="BBF95" s="18"/>
      <c r="BBG95" s="18"/>
      <c r="BBH95" s="18"/>
      <c r="BBI95" s="18"/>
      <c r="BBJ95" s="18"/>
      <c r="BBK95" s="18"/>
      <c r="BBL95" s="18"/>
      <c r="BBM95" s="18"/>
      <c r="BBN95" s="18"/>
      <c r="BBO95" s="18"/>
      <c r="BBP95" s="18"/>
      <c r="BBQ95" s="18"/>
      <c r="BBR95" s="18"/>
      <c r="BBS95" s="18"/>
      <c r="BBT95" s="18"/>
      <c r="BBU95" s="18"/>
      <c r="BBV95" s="18"/>
      <c r="BBW95" s="18"/>
      <c r="BBX95" s="18"/>
      <c r="BBY95" s="18"/>
      <c r="BBZ95" s="18"/>
      <c r="BCA95" s="18"/>
      <c r="BCB95" s="18"/>
      <c r="BCC95" s="18"/>
      <c r="BCD95" s="18"/>
      <c r="BCE95" s="18"/>
      <c r="BCF95" s="18"/>
      <c r="BCG95" s="18"/>
      <c r="BCH95" s="18"/>
      <c r="BCI95" s="18"/>
      <c r="BCJ95" s="18"/>
      <c r="BCK95" s="18"/>
      <c r="BCL95" s="18"/>
      <c r="BCM95" s="18"/>
      <c r="BCN95" s="18"/>
      <c r="BCO95" s="18"/>
      <c r="BCP95" s="18"/>
      <c r="BCQ95" s="18"/>
      <c r="BCR95" s="18"/>
      <c r="BCS95" s="18"/>
      <c r="BCT95" s="18"/>
      <c r="BCU95" s="18"/>
      <c r="BCV95" s="18"/>
      <c r="BCW95" s="18"/>
      <c r="BCX95" s="18"/>
      <c r="BCY95" s="18"/>
      <c r="BCZ95" s="18"/>
      <c r="BDA95" s="18"/>
      <c r="BDB95" s="18"/>
      <c r="BDC95" s="18"/>
      <c r="BDD95" s="18"/>
      <c r="BDE95" s="18"/>
      <c r="BDF95" s="18"/>
      <c r="BDG95" s="18"/>
      <c r="BDH95" s="18"/>
      <c r="BDI95" s="18"/>
      <c r="BDJ95" s="18"/>
      <c r="BDK95" s="18"/>
      <c r="BDL95" s="18"/>
      <c r="BDM95" s="18"/>
      <c r="BDN95" s="18"/>
      <c r="BDO95" s="18"/>
      <c r="BDP95" s="18"/>
      <c r="BDQ95" s="18"/>
      <c r="BDR95" s="18"/>
      <c r="BDS95" s="18"/>
      <c r="BDT95" s="18"/>
      <c r="BDU95" s="18"/>
      <c r="BDV95" s="18"/>
      <c r="BDW95" s="18"/>
      <c r="BDX95" s="18"/>
      <c r="BDY95" s="18"/>
      <c r="BDZ95" s="18"/>
      <c r="BEA95" s="18"/>
      <c r="BEB95" s="18"/>
      <c r="BEC95" s="18"/>
      <c r="BED95" s="18"/>
      <c r="BEE95" s="18"/>
      <c r="BEF95" s="18"/>
      <c r="BEG95" s="18"/>
      <c r="BEH95" s="18"/>
      <c r="BEI95" s="18"/>
      <c r="BEJ95" s="18"/>
      <c r="BEK95" s="18"/>
      <c r="BEL95" s="18"/>
      <c r="BEM95" s="18"/>
      <c r="BEN95" s="18"/>
      <c r="BEO95" s="18"/>
      <c r="BEP95" s="18"/>
      <c r="BEQ95" s="18"/>
      <c r="BER95" s="18"/>
      <c r="BES95" s="18"/>
      <c r="BET95" s="18"/>
      <c r="BEU95" s="18"/>
      <c r="BEV95" s="18"/>
      <c r="BEW95" s="18"/>
      <c r="BEX95" s="18"/>
      <c r="BEY95" s="18"/>
      <c r="BEZ95" s="18"/>
      <c r="BFA95" s="18"/>
      <c r="BFB95" s="18"/>
      <c r="BFC95" s="18"/>
      <c r="BFD95" s="18"/>
      <c r="BFE95" s="18"/>
      <c r="BFF95" s="18"/>
      <c r="BFG95" s="18"/>
      <c r="BFH95" s="18"/>
      <c r="BFI95" s="18"/>
      <c r="BFJ95" s="18"/>
      <c r="BFK95" s="18"/>
      <c r="BFL95" s="18"/>
      <c r="BFM95" s="18"/>
      <c r="BFN95" s="18"/>
      <c r="BFO95" s="18"/>
      <c r="BFP95" s="18"/>
      <c r="BFQ95" s="18"/>
      <c r="BFR95" s="18"/>
      <c r="BFS95" s="18"/>
      <c r="BFT95" s="18"/>
      <c r="BFU95" s="18"/>
      <c r="BFV95" s="18"/>
      <c r="BFW95" s="18"/>
      <c r="BFX95" s="18"/>
      <c r="BFY95" s="18"/>
      <c r="BFZ95" s="18"/>
      <c r="BGA95" s="18"/>
      <c r="BGB95" s="18"/>
      <c r="BGC95" s="18"/>
      <c r="BGD95" s="18"/>
      <c r="BGE95" s="18"/>
      <c r="BGF95" s="18"/>
      <c r="BGG95" s="18"/>
      <c r="BGH95" s="18"/>
      <c r="BGI95" s="18"/>
      <c r="BGJ95" s="18"/>
      <c r="BGK95" s="18"/>
      <c r="BGL95" s="18"/>
      <c r="BGM95" s="18"/>
      <c r="BGN95" s="18"/>
      <c r="BGO95" s="18"/>
      <c r="BGP95" s="18"/>
      <c r="BGQ95" s="18"/>
      <c r="BGR95" s="18"/>
      <c r="BGS95" s="18"/>
      <c r="BGT95" s="18"/>
      <c r="BGU95" s="18"/>
      <c r="BGV95" s="18"/>
      <c r="BGW95" s="18"/>
      <c r="BGX95" s="18"/>
      <c r="BGY95" s="18"/>
      <c r="BGZ95" s="18"/>
      <c r="BHA95" s="18"/>
      <c r="BHB95" s="18"/>
      <c r="BHC95" s="18"/>
      <c r="BHD95" s="18"/>
      <c r="BHE95" s="18"/>
      <c r="BHF95" s="18"/>
      <c r="BHG95" s="18"/>
      <c r="BHH95" s="18"/>
      <c r="BHI95" s="18"/>
      <c r="BHJ95" s="18"/>
      <c r="BHK95" s="18"/>
      <c r="BHL95" s="18"/>
      <c r="BHM95" s="18"/>
      <c r="BHN95" s="18"/>
      <c r="BHO95" s="18"/>
      <c r="BHP95" s="18"/>
      <c r="BHQ95" s="18"/>
      <c r="BHR95" s="18"/>
      <c r="BHS95" s="18"/>
      <c r="BHT95" s="18"/>
      <c r="BHU95" s="18"/>
      <c r="BHV95" s="18"/>
      <c r="BHW95" s="18"/>
      <c r="BHX95" s="18"/>
      <c r="BHY95" s="18"/>
      <c r="BHZ95" s="18"/>
      <c r="BIA95" s="18"/>
      <c r="BIB95" s="18"/>
      <c r="BIC95" s="18"/>
      <c r="BID95" s="18"/>
      <c r="BIE95" s="18"/>
      <c r="BIF95" s="18"/>
      <c r="BIG95" s="18"/>
      <c r="BIH95" s="18"/>
      <c r="BII95" s="18"/>
      <c r="BIJ95" s="18"/>
      <c r="BIK95" s="18"/>
      <c r="BIL95" s="18"/>
      <c r="BIM95" s="18"/>
      <c r="BIN95" s="18"/>
      <c r="BIO95" s="18"/>
      <c r="BIP95" s="18"/>
      <c r="BIQ95" s="18"/>
      <c r="BIR95" s="18"/>
      <c r="BIS95" s="18"/>
      <c r="BIT95" s="18"/>
      <c r="BIU95" s="18"/>
      <c r="BIV95" s="18"/>
      <c r="BIW95" s="18"/>
      <c r="BIX95" s="18"/>
      <c r="BIY95" s="18"/>
      <c r="BIZ95" s="18"/>
      <c r="BJA95" s="18"/>
      <c r="BJB95" s="18"/>
      <c r="BJC95" s="18"/>
      <c r="BJD95" s="18"/>
      <c r="BJE95" s="18"/>
      <c r="BJF95" s="18"/>
      <c r="BJG95" s="18"/>
      <c r="BJH95" s="18"/>
      <c r="BJI95" s="18"/>
      <c r="BJJ95" s="18"/>
      <c r="BJK95" s="18"/>
      <c r="BJL95" s="18"/>
      <c r="BJM95" s="18"/>
      <c r="BJN95" s="18"/>
      <c r="BJO95" s="18"/>
      <c r="BJP95" s="18"/>
      <c r="BJQ95" s="18"/>
      <c r="BJR95" s="18"/>
      <c r="BJS95" s="18"/>
      <c r="BJT95" s="18"/>
      <c r="BJU95" s="18"/>
      <c r="BJV95" s="18"/>
      <c r="BJW95" s="18"/>
      <c r="BJX95" s="18"/>
      <c r="BJY95" s="18"/>
      <c r="BJZ95" s="18"/>
      <c r="BKA95" s="18"/>
      <c r="BKB95" s="18"/>
      <c r="BKC95" s="18"/>
      <c r="BKD95" s="18"/>
      <c r="BKE95" s="18"/>
      <c r="BKF95" s="18"/>
      <c r="BKG95" s="18"/>
      <c r="BKH95" s="18"/>
      <c r="BKI95" s="18"/>
      <c r="BKJ95" s="18"/>
      <c r="BKK95" s="18"/>
      <c r="BKL95" s="18"/>
      <c r="BKM95" s="18"/>
      <c r="BKN95" s="18"/>
      <c r="BKO95" s="18"/>
      <c r="BKP95" s="18"/>
      <c r="BKQ95" s="18"/>
      <c r="BKR95" s="18"/>
      <c r="BKS95" s="18"/>
      <c r="BKT95" s="18"/>
      <c r="BKU95" s="18"/>
      <c r="BKV95" s="18"/>
      <c r="BKW95" s="18"/>
      <c r="BKX95" s="18"/>
      <c r="BKY95" s="18"/>
      <c r="BKZ95" s="18"/>
      <c r="BLA95" s="18"/>
      <c r="BLB95" s="18"/>
      <c r="BLC95" s="18"/>
      <c r="BLD95" s="18"/>
      <c r="BLE95" s="18"/>
      <c r="BLF95" s="18"/>
      <c r="BLG95" s="18"/>
      <c r="BLH95" s="18"/>
      <c r="BLI95" s="18"/>
      <c r="BLJ95" s="18"/>
      <c r="BLK95" s="18"/>
      <c r="BLL95" s="18"/>
      <c r="BLM95" s="18"/>
      <c r="BLN95" s="18"/>
      <c r="BLO95" s="18"/>
      <c r="BLP95" s="18"/>
      <c r="BLQ95" s="18"/>
      <c r="BLR95" s="18"/>
      <c r="BLS95" s="18"/>
      <c r="BLT95" s="18"/>
      <c r="BLU95" s="18"/>
      <c r="BLV95" s="18"/>
      <c r="BLW95" s="18"/>
      <c r="BLX95" s="18"/>
      <c r="BLY95" s="18"/>
      <c r="BLZ95" s="18"/>
      <c r="BMA95" s="18"/>
      <c r="BMB95" s="18"/>
      <c r="BMC95" s="18"/>
      <c r="BMD95" s="18"/>
      <c r="BME95" s="18"/>
      <c r="BMF95" s="18"/>
      <c r="BMG95" s="18"/>
      <c r="BMH95" s="18"/>
      <c r="BMI95" s="18"/>
      <c r="BMJ95" s="18"/>
      <c r="BMK95" s="18"/>
      <c r="BML95" s="18"/>
      <c r="BMM95" s="18"/>
      <c r="BMN95" s="18"/>
      <c r="BMO95" s="18"/>
      <c r="BMP95" s="18"/>
      <c r="BMQ95" s="18"/>
      <c r="BMR95" s="18"/>
      <c r="BMS95" s="18"/>
      <c r="BMT95" s="18"/>
      <c r="BMU95" s="18"/>
      <c r="BMV95" s="18"/>
      <c r="BMW95" s="18"/>
      <c r="BMX95" s="18"/>
      <c r="BMY95" s="18"/>
      <c r="BMZ95" s="18"/>
      <c r="BNA95" s="18"/>
      <c r="BNB95" s="18"/>
      <c r="BNC95" s="18"/>
      <c r="BND95" s="18"/>
      <c r="BNE95" s="18"/>
      <c r="BNF95" s="18"/>
      <c r="BNG95" s="18"/>
      <c r="BNH95" s="18"/>
      <c r="BNI95" s="18"/>
      <c r="BNJ95" s="18"/>
      <c r="BNK95" s="18"/>
      <c r="BNL95" s="18"/>
      <c r="BNM95" s="18"/>
      <c r="BNN95" s="18"/>
      <c r="BNO95" s="18"/>
      <c r="BNP95" s="18"/>
      <c r="BNQ95" s="18"/>
      <c r="BNR95" s="18"/>
      <c r="BNS95" s="18"/>
      <c r="BNT95" s="18"/>
      <c r="BNU95" s="18"/>
      <c r="BNV95" s="18"/>
      <c r="BNW95" s="18"/>
      <c r="BNX95" s="18"/>
      <c r="BNY95" s="18"/>
      <c r="BNZ95" s="18"/>
      <c r="BOA95" s="18"/>
      <c r="BOB95" s="18"/>
      <c r="BOC95" s="18"/>
      <c r="BOD95" s="18"/>
      <c r="BOE95" s="18"/>
      <c r="BOF95" s="18"/>
      <c r="BOG95" s="18"/>
      <c r="BOH95" s="18"/>
      <c r="BOI95" s="18"/>
      <c r="BOJ95" s="18"/>
      <c r="BOK95" s="18"/>
      <c r="BOL95" s="18"/>
      <c r="BOM95" s="18"/>
      <c r="BON95" s="18"/>
      <c r="BOO95" s="18"/>
      <c r="BOP95" s="18"/>
      <c r="BOQ95" s="18"/>
      <c r="BOR95" s="18"/>
      <c r="BOS95" s="18"/>
      <c r="BOT95" s="18"/>
      <c r="BOU95" s="18"/>
      <c r="BOV95" s="18"/>
      <c r="BOW95" s="18"/>
      <c r="BOX95" s="18"/>
      <c r="BOY95" s="18"/>
      <c r="BOZ95" s="18"/>
      <c r="BPA95" s="18"/>
      <c r="BPB95" s="18"/>
      <c r="BPC95" s="18"/>
      <c r="BPD95" s="18"/>
      <c r="BPE95" s="18"/>
      <c r="BPF95" s="18"/>
      <c r="BPG95" s="18"/>
      <c r="BPH95" s="18"/>
      <c r="BPI95" s="18"/>
      <c r="BPJ95" s="18"/>
      <c r="BPK95" s="18"/>
      <c r="BPL95" s="18"/>
      <c r="BPM95" s="18"/>
      <c r="BPN95" s="18"/>
      <c r="BPO95" s="18"/>
      <c r="BPP95" s="18"/>
      <c r="BPQ95" s="18"/>
      <c r="BPR95" s="18"/>
      <c r="BPS95" s="18"/>
      <c r="BPT95" s="18"/>
      <c r="BPU95" s="18"/>
      <c r="BPV95" s="18"/>
      <c r="BPW95" s="18"/>
      <c r="BPX95" s="18"/>
      <c r="BPY95" s="18"/>
      <c r="BPZ95" s="18"/>
      <c r="BQA95" s="18"/>
      <c r="BQB95" s="18"/>
      <c r="BQC95" s="18"/>
      <c r="BQD95" s="18"/>
      <c r="BQE95" s="18"/>
      <c r="BQF95" s="18"/>
      <c r="BQG95" s="18"/>
      <c r="BQH95" s="18"/>
      <c r="BQI95" s="18"/>
      <c r="BQJ95" s="18"/>
      <c r="BQK95" s="18"/>
      <c r="BQL95" s="18"/>
      <c r="BQM95" s="18"/>
      <c r="BQN95" s="18"/>
      <c r="BQO95" s="18"/>
      <c r="BQP95" s="18"/>
      <c r="BQQ95" s="18"/>
      <c r="BQR95" s="18"/>
      <c r="BQS95" s="18"/>
      <c r="BQT95" s="18"/>
      <c r="BQU95" s="18"/>
      <c r="BQV95" s="18"/>
      <c r="BQW95" s="18"/>
      <c r="BQX95" s="18"/>
      <c r="BQY95" s="18"/>
      <c r="BQZ95" s="18"/>
      <c r="BRA95" s="18"/>
      <c r="BRB95" s="18"/>
      <c r="BRC95" s="18"/>
      <c r="BRD95" s="18"/>
      <c r="BRE95" s="18"/>
      <c r="BRF95" s="18"/>
      <c r="BRG95" s="18"/>
      <c r="BRH95" s="18"/>
      <c r="BRI95" s="18"/>
      <c r="BRJ95" s="18"/>
      <c r="BRK95" s="18"/>
      <c r="BRL95" s="18"/>
      <c r="BRM95" s="18"/>
      <c r="BRN95" s="18"/>
      <c r="BRO95" s="18"/>
      <c r="BRP95" s="18"/>
      <c r="BRQ95" s="18"/>
      <c r="BRR95" s="18"/>
      <c r="BRS95" s="18"/>
      <c r="BRT95" s="18"/>
      <c r="BRU95" s="18"/>
      <c r="BRV95" s="18"/>
      <c r="BRW95" s="18"/>
      <c r="BRX95" s="18"/>
      <c r="BRY95" s="18"/>
      <c r="BRZ95" s="18"/>
      <c r="BSA95" s="18"/>
      <c r="BSB95" s="18"/>
      <c r="BSC95" s="18"/>
      <c r="BSD95" s="18"/>
      <c r="BSE95" s="18"/>
      <c r="BSF95" s="18"/>
      <c r="BSG95" s="18"/>
      <c r="BSH95" s="18"/>
      <c r="BSI95" s="18"/>
      <c r="BSJ95" s="18"/>
      <c r="BSK95" s="18"/>
      <c r="BSL95" s="18"/>
      <c r="BSM95" s="18"/>
      <c r="BSN95" s="18"/>
      <c r="BSO95" s="18"/>
      <c r="BSP95" s="18"/>
      <c r="BSQ95" s="18"/>
      <c r="BSR95" s="18"/>
      <c r="BSS95" s="18"/>
      <c r="BST95" s="18"/>
      <c r="BSU95" s="18"/>
      <c r="BSV95" s="18"/>
      <c r="BSW95" s="18"/>
      <c r="BSX95" s="18"/>
      <c r="BSY95" s="18"/>
      <c r="BSZ95" s="18"/>
      <c r="BTA95" s="18"/>
      <c r="BTB95" s="18"/>
      <c r="BTC95" s="18"/>
      <c r="BTD95" s="18"/>
      <c r="BTE95" s="18"/>
      <c r="BTF95" s="18"/>
      <c r="BTG95" s="18"/>
      <c r="BTH95" s="18"/>
      <c r="BTI95" s="18"/>
      <c r="BTJ95" s="18"/>
      <c r="BTK95" s="18"/>
      <c r="BTL95" s="18"/>
      <c r="BTM95" s="18"/>
      <c r="BTN95" s="18"/>
      <c r="BTO95" s="18"/>
      <c r="BTP95" s="18"/>
      <c r="BTQ95" s="18"/>
      <c r="BTR95" s="18"/>
      <c r="BTS95" s="18"/>
      <c r="BTT95" s="18"/>
      <c r="BTU95" s="18"/>
      <c r="BTV95" s="18"/>
      <c r="BTW95" s="18"/>
      <c r="BTX95" s="18"/>
      <c r="BTY95" s="18"/>
      <c r="BTZ95" s="18"/>
      <c r="BUA95" s="18"/>
      <c r="BUB95" s="18"/>
      <c r="BUC95" s="18"/>
      <c r="BUD95" s="18"/>
      <c r="BUE95" s="18"/>
      <c r="BUF95" s="18"/>
      <c r="BUG95" s="18"/>
      <c r="BUH95" s="18"/>
      <c r="BUI95" s="18"/>
      <c r="BUJ95" s="18"/>
      <c r="BUK95" s="18"/>
      <c r="BUL95" s="18"/>
      <c r="BUM95" s="18"/>
      <c r="BUN95" s="18"/>
      <c r="BUO95" s="18"/>
      <c r="BUP95" s="18"/>
      <c r="BUQ95" s="18"/>
      <c r="BUR95" s="18"/>
      <c r="BUS95" s="18"/>
      <c r="BUT95" s="18"/>
      <c r="BUU95" s="18"/>
      <c r="BUV95" s="18"/>
      <c r="BUW95" s="18"/>
    </row>
    <row r="96" spans="1:1921" ht="12" customHeight="1" x14ac:dyDescent="0.2">
      <c r="A96" s="20" t="s">
        <v>70</v>
      </c>
      <c r="B96" s="10" t="s">
        <v>140</v>
      </c>
      <c r="C96" s="10"/>
      <c r="D96" s="69"/>
      <c r="E96" s="41"/>
      <c r="F96" s="41"/>
      <c r="G96" s="91" t="s">
        <v>322</v>
      </c>
      <c r="H96" s="42"/>
      <c r="I96" s="29"/>
      <c r="J96" s="68"/>
      <c r="K96" s="41"/>
      <c r="L96" s="43"/>
      <c r="N96" s="18"/>
    </row>
    <row r="97" spans="1:1921" ht="48.75" customHeight="1" x14ac:dyDescent="0.2">
      <c r="A97" s="20" t="s">
        <v>136</v>
      </c>
      <c r="B97" s="46" t="s">
        <v>135</v>
      </c>
      <c r="C97" s="46" t="s">
        <v>357</v>
      </c>
      <c r="D97" s="11" t="s">
        <v>10</v>
      </c>
      <c r="E97" s="10">
        <v>1000</v>
      </c>
      <c r="F97" s="10">
        <f>E97*3</f>
        <v>3000</v>
      </c>
      <c r="G97" s="92"/>
      <c r="H97" s="10" t="s">
        <v>355</v>
      </c>
      <c r="I97" s="80">
        <v>3.4799999999999998E-2</v>
      </c>
      <c r="J97" s="17">
        <f t="shared" ref="J97:J98" si="57">F97*I97</f>
        <v>104.39999999999999</v>
      </c>
      <c r="K97" s="10">
        <f t="shared" ref="K97:K98" si="58">J97*0.05</f>
        <v>5.22</v>
      </c>
      <c r="L97" s="14">
        <f t="shared" ref="L97:L98" si="59">J97*1.05</f>
        <v>109.61999999999999</v>
      </c>
      <c r="N97" s="18"/>
    </row>
    <row r="98" spans="1:1921" ht="48.75" customHeight="1" x14ac:dyDescent="0.2">
      <c r="A98" s="20" t="s">
        <v>137</v>
      </c>
      <c r="B98" s="73" t="s">
        <v>138</v>
      </c>
      <c r="C98" s="73" t="s">
        <v>358</v>
      </c>
      <c r="D98" s="11" t="s">
        <v>10</v>
      </c>
      <c r="E98" s="10">
        <v>1000</v>
      </c>
      <c r="F98" s="10">
        <f>E98*3</f>
        <v>3000</v>
      </c>
      <c r="G98" s="93"/>
      <c r="H98" s="10" t="s">
        <v>356</v>
      </c>
      <c r="I98" s="80">
        <v>4.0599999999999997E-2</v>
      </c>
      <c r="J98" s="17">
        <f t="shared" si="57"/>
        <v>121.8</v>
      </c>
      <c r="K98" s="10">
        <f t="shared" si="58"/>
        <v>6.09</v>
      </c>
      <c r="L98" s="14">
        <f t="shared" si="59"/>
        <v>127.89</v>
      </c>
      <c r="N98" s="18"/>
    </row>
    <row r="99" spans="1:1921" s="54" customFormat="1" ht="12" customHeight="1" x14ac:dyDescent="0.2">
      <c r="A99" s="100" t="s">
        <v>71</v>
      </c>
      <c r="B99" s="108"/>
      <c r="C99" s="47"/>
      <c r="D99" s="11" t="s">
        <v>10</v>
      </c>
      <c r="E99" s="49">
        <f>SUM(E97:E98)</f>
        <v>2000</v>
      </c>
      <c r="F99" s="53">
        <f>SUM(F97:F98)</f>
        <v>6000</v>
      </c>
      <c r="G99" s="50"/>
      <c r="H99" s="51"/>
      <c r="I99" s="61"/>
      <c r="J99" s="49">
        <f>SUM(J97:J98)</f>
        <v>226.2</v>
      </c>
      <c r="K99" s="49">
        <f>SUM(K97:K98)</f>
        <v>11.309999999999999</v>
      </c>
      <c r="L99" s="49">
        <f>SUM(L97:L98)</f>
        <v>237.51</v>
      </c>
      <c r="N99" s="55"/>
    </row>
    <row r="100" spans="1:1921" s="62" customFormat="1" ht="12" customHeight="1" x14ac:dyDescent="0.2">
      <c r="A100" s="97" t="s">
        <v>117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9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  <c r="IX100" s="18"/>
      <c r="IY100" s="18"/>
      <c r="IZ100" s="18"/>
      <c r="JA100" s="18"/>
      <c r="JB100" s="18"/>
      <c r="JC100" s="18"/>
      <c r="JD100" s="18"/>
      <c r="JE100" s="18"/>
      <c r="JF100" s="18"/>
      <c r="JG100" s="18"/>
      <c r="JH100" s="18"/>
      <c r="JI100" s="18"/>
      <c r="JJ100" s="18"/>
      <c r="JK100" s="18"/>
      <c r="JL100" s="18"/>
      <c r="JM100" s="18"/>
      <c r="JN100" s="18"/>
      <c r="JO100" s="18"/>
      <c r="JP100" s="18"/>
      <c r="JQ100" s="18"/>
      <c r="JR100" s="18"/>
      <c r="JS100" s="18"/>
      <c r="JT100" s="18"/>
      <c r="JU100" s="18"/>
      <c r="JV100" s="18"/>
      <c r="JW100" s="18"/>
      <c r="JX100" s="18"/>
      <c r="JY100" s="18"/>
      <c r="JZ100" s="18"/>
      <c r="KA100" s="18"/>
      <c r="KB100" s="18"/>
      <c r="KC100" s="18"/>
      <c r="KD100" s="18"/>
      <c r="KE100" s="18"/>
      <c r="KF100" s="18"/>
      <c r="KG100" s="18"/>
      <c r="KH100" s="18"/>
      <c r="KI100" s="18"/>
      <c r="KJ100" s="18"/>
      <c r="KK100" s="18"/>
      <c r="KL100" s="18"/>
      <c r="KM100" s="18"/>
      <c r="KN100" s="18"/>
      <c r="KO100" s="18"/>
      <c r="KP100" s="18"/>
      <c r="KQ100" s="18"/>
      <c r="KR100" s="18"/>
      <c r="KS100" s="18"/>
      <c r="KT100" s="18"/>
      <c r="KU100" s="18"/>
      <c r="KV100" s="18"/>
      <c r="KW100" s="18"/>
      <c r="KX100" s="18"/>
      <c r="KY100" s="18"/>
      <c r="KZ100" s="18"/>
      <c r="LA100" s="18"/>
      <c r="LB100" s="18"/>
      <c r="LC100" s="18"/>
      <c r="LD100" s="18"/>
      <c r="LE100" s="18"/>
      <c r="LF100" s="18"/>
      <c r="LG100" s="18"/>
      <c r="LH100" s="18"/>
      <c r="LI100" s="18"/>
      <c r="LJ100" s="18"/>
      <c r="LK100" s="18"/>
      <c r="LL100" s="18"/>
      <c r="LM100" s="18"/>
      <c r="LN100" s="18"/>
      <c r="LO100" s="18"/>
      <c r="LP100" s="18"/>
      <c r="LQ100" s="18"/>
      <c r="LR100" s="18"/>
      <c r="LS100" s="18"/>
      <c r="LT100" s="18"/>
      <c r="LU100" s="18"/>
      <c r="LV100" s="18"/>
      <c r="LW100" s="18"/>
      <c r="LX100" s="18"/>
      <c r="LY100" s="18"/>
      <c r="LZ100" s="18"/>
      <c r="MA100" s="18"/>
      <c r="MB100" s="18"/>
      <c r="MC100" s="18"/>
      <c r="MD100" s="18"/>
      <c r="ME100" s="18"/>
      <c r="MF100" s="18"/>
      <c r="MG100" s="18"/>
      <c r="MH100" s="18"/>
      <c r="MI100" s="18"/>
      <c r="MJ100" s="18"/>
      <c r="MK100" s="18"/>
      <c r="ML100" s="18"/>
      <c r="MM100" s="18"/>
      <c r="MN100" s="18"/>
      <c r="MO100" s="18"/>
      <c r="MP100" s="18"/>
      <c r="MQ100" s="18"/>
      <c r="MR100" s="18"/>
      <c r="MS100" s="18"/>
      <c r="MT100" s="18"/>
      <c r="MU100" s="18"/>
      <c r="MV100" s="18"/>
      <c r="MW100" s="18"/>
      <c r="MX100" s="18"/>
      <c r="MY100" s="18"/>
      <c r="MZ100" s="18"/>
      <c r="NA100" s="18"/>
      <c r="NB100" s="18"/>
      <c r="NC100" s="18"/>
      <c r="ND100" s="18"/>
      <c r="NE100" s="18"/>
      <c r="NF100" s="18"/>
      <c r="NG100" s="18"/>
      <c r="NH100" s="18"/>
      <c r="NI100" s="18"/>
      <c r="NJ100" s="18"/>
      <c r="NK100" s="18"/>
      <c r="NL100" s="18"/>
      <c r="NM100" s="18"/>
      <c r="NN100" s="18"/>
      <c r="NO100" s="18"/>
      <c r="NP100" s="18"/>
      <c r="NQ100" s="18"/>
      <c r="NR100" s="18"/>
      <c r="NS100" s="18"/>
      <c r="NT100" s="18"/>
      <c r="NU100" s="18"/>
      <c r="NV100" s="18"/>
      <c r="NW100" s="18"/>
      <c r="NX100" s="18"/>
      <c r="NY100" s="18"/>
      <c r="NZ100" s="18"/>
      <c r="OA100" s="18"/>
      <c r="OB100" s="18"/>
      <c r="OC100" s="18"/>
      <c r="OD100" s="18"/>
      <c r="OE100" s="18"/>
      <c r="OF100" s="18"/>
      <c r="OG100" s="18"/>
      <c r="OH100" s="18"/>
      <c r="OI100" s="18"/>
      <c r="OJ100" s="18"/>
      <c r="OK100" s="18"/>
      <c r="OL100" s="18"/>
      <c r="OM100" s="18"/>
      <c r="ON100" s="18"/>
      <c r="OO100" s="18"/>
      <c r="OP100" s="18"/>
      <c r="OQ100" s="18"/>
      <c r="OR100" s="18"/>
      <c r="OS100" s="18"/>
      <c r="OT100" s="18"/>
      <c r="OU100" s="18"/>
      <c r="OV100" s="18"/>
      <c r="OW100" s="18"/>
      <c r="OX100" s="18"/>
      <c r="OY100" s="18"/>
      <c r="OZ100" s="18"/>
      <c r="PA100" s="18"/>
      <c r="PB100" s="18"/>
      <c r="PC100" s="18"/>
      <c r="PD100" s="18"/>
      <c r="PE100" s="18"/>
      <c r="PF100" s="18"/>
      <c r="PG100" s="18"/>
      <c r="PH100" s="18"/>
      <c r="PI100" s="18"/>
      <c r="PJ100" s="18"/>
      <c r="PK100" s="18"/>
      <c r="PL100" s="18"/>
      <c r="PM100" s="18"/>
      <c r="PN100" s="18"/>
      <c r="PO100" s="18"/>
      <c r="PP100" s="18"/>
      <c r="PQ100" s="18"/>
      <c r="PR100" s="18"/>
      <c r="PS100" s="18"/>
      <c r="PT100" s="18"/>
      <c r="PU100" s="18"/>
      <c r="PV100" s="18"/>
      <c r="PW100" s="18"/>
      <c r="PX100" s="18"/>
      <c r="PY100" s="18"/>
      <c r="PZ100" s="18"/>
      <c r="QA100" s="18"/>
      <c r="QB100" s="18"/>
      <c r="QC100" s="18"/>
      <c r="QD100" s="18"/>
      <c r="QE100" s="18"/>
      <c r="QF100" s="18"/>
      <c r="QG100" s="18"/>
      <c r="QH100" s="18"/>
      <c r="QI100" s="18"/>
      <c r="QJ100" s="18"/>
      <c r="QK100" s="18"/>
      <c r="QL100" s="18"/>
      <c r="QM100" s="18"/>
      <c r="QN100" s="18"/>
      <c r="QO100" s="18"/>
      <c r="QP100" s="18"/>
      <c r="QQ100" s="18"/>
      <c r="QR100" s="18"/>
      <c r="QS100" s="18"/>
      <c r="QT100" s="18"/>
      <c r="QU100" s="18"/>
      <c r="QV100" s="18"/>
      <c r="QW100" s="18"/>
      <c r="QX100" s="18"/>
      <c r="QY100" s="18"/>
      <c r="QZ100" s="18"/>
      <c r="RA100" s="18"/>
      <c r="RB100" s="18"/>
      <c r="RC100" s="18"/>
      <c r="RD100" s="18"/>
      <c r="RE100" s="18"/>
      <c r="RF100" s="18"/>
      <c r="RG100" s="18"/>
      <c r="RH100" s="18"/>
      <c r="RI100" s="18"/>
      <c r="RJ100" s="18"/>
      <c r="RK100" s="18"/>
      <c r="RL100" s="18"/>
      <c r="RM100" s="18"/>
      <c r="RN100" s="18"/>
      <c r="RO100" s="18"/>
      <c r="RP100" s="18"/>
      <c r="RQ100" s="18"/>
      <c r="RR100" s="18"/>
      <c r="RS100" s="18"/>
      <c r="RT100" s="18"/>
      <c r="RU100" s="18"/>
      <c r="RV100" s="18"/>
      <c r="RW100" s="18"/>
      <c r="RX100" s="18"/>
      <c r="RY100" s="18"/>
      <c r="RZ100" s="18"/>
      <c r="SA100" s="18"/>
      <c r="SB100" s="18"/>
      <c r="SC100" s="18"/>
      <c r="SD100" s="18"/>
      <c r="SE100" s="18"/>
      <c r="SF100" s="18"/>
      <c r="SG100" s="18"/>
      <c r="SH100" s="18"/>
      <c r="SI100" s="18"/>
      <c r="SJ100" s="18"/>
      <c r="SK100" s="18"/>
      <c r="SL100" s="18"/>
      <c r="SM100" s="18"/>
      <c r="SN100" s="18"/>
      <c r="SO100" s="18"/>
      <c r="SP100" s="18"/>
      <c r="SQ100" s="18"/>
      <c r="SR100" s="18"/>
      <c r="SS100" s="18"/>
      <c r="ST100" s="18"/>
      <c r="SU100" s="18"/>
      <c r="SV100" s="18"/>
      <c r="SW100" s="18"/>
      <c r="SX100" s="18"/>
      <c r="SY100" s="18"/>
      <c r="SZ100" s="18"/>
      <c r="TA100" s="18"/>
      <c r="TB100" s="18"/>
      <c r="TC100" s="18"/>
      <c r="TD100" s="18"/>
      <c r="TE100" s="18"/>
      <c r="TF100" s="18"/>
      <c r="TG100" s="18"/>
      <c r="TH100" s="18"/>
      <c r="TI100" s="18"/>
      <c r="TJ100" s="18"/>
      <c r="TK100" s="18"/>
      <c r="TL100" s="18"/>
      <c r="TM100" s="18"/>
      <c r="TN100" s="18"/>
      <c r="TO100" s="18"/>
      <c r="TP100" s="18"/>
      <c r="TQ100" s="18"/>
      <c r="TR100" s="18"/>
      <c r="TS100" s="18"/>
      <c r="TT100" s="18"/>
      <c r="TU100" s="18"/>
      <c r="TV100" s="18"/>
      <c r="TW100" s="18"/>
      <c r="TX100" s="18"/>
      <c r="TY100" s="18"/>
      <c r="TZ100" s="18"/>
      <c r="UA100" s="18"/>
      <c r="UB100" s="18"/>
      <c r="UC100" s="18"/>
      <c r="UD100" s="18"/>
      <c r="UE100" s="18"/>
      <c r="UF100" s="18"/>
      <c r="UG100" s="18"/>
      <c r="UH100" s="18"/>
      <c r="UI100" s="18"/>
      <c r="UJ100" s="18"/>
      <c r="UK100" s="18"/>
      <c r="UL100" s="18"/>
      <c r="UM100" s="18"/>
      <c r="UN100" s="18"/>
      <c r="UO100" s="18"/>
      <c r="UP100" s="18"/>
      <c r="UQ100" s="18"/>
      <c r="UR100" s="18"/>
      <c r="US100" s="18"/>
      <c r="UT100" s="18"/>
      <c r="UU100" s="18"/>
      <c r="UV100" s="18"/>
      <c r="UW100" s="18"/>
      <c r="UX100" s="18"/>
      <c r="UY100" s="18"/>
      <c r="UZ100" s="18"/>
      <c r="VA100" s="18"/>
      <c r="VB100" s="18"/>
      <c r="VC100" s="18"/>
      <c r="VD100" s="18"/>
      <c r="VE100" s="18"/>
      <c r="VF100" s="18"/>
      <c r="VG100" s="18"/>
      <c r="VH100" s="18"/>
      <c r="VI100" s="18"/>
      <c r="VJ100" s="18"/>
      <c r="VK100" s="18"/>
      <c r="VL100" s="18"/>
      <c r="VM100" s="18"/>
      <c r="VN100" s="18"/>
      <c r="VO100" s="18"/>
      <c r="VP100" s="18"/>
      <c r="VQ100" s="18"/>
      <c r="VR100" s="18"/>
      <c r="VS100" s="18"/>
      <c r="VT100" s="18"/>
      <c r="VU100" s="18"/>
      <c r="VV100" s="18"/>
      <c r="VW100" s="18"/>
      <c r="VX100" s="18"/>
      <c r="VY100" s="18"/>
      <c r="VZ100" s="18"/>
      <c r="WA100" s="18"/>
      <c r="WB100" s="18"/>
      <c r="WC100" s="18"/>
      <c r="WD100" s="18"/>
      <c r="WE100" s="18"/>
      <c r="WF100" s="18"/>
      <c r="WG100" s="18"/>
      <c r="WH100" s="18"/>
      <c r="WI100" s="18"/>
      <c r="WJ100" s="18"/>
      <c r="WK100" s="18"/>
      <c r="WL100" s="18"/>
      <c r="WM100" s="18"/>
      <c r="WN100" s="18"/>
      <c r="WO100" s="18"/>
      <c r="WP100" s="18"/>
      <c r="WQ100" s="18"/>
      <c r="WR100" s="18"/>
      <c r="WS100" s="18"/>
      <c r="WT100" s="18"/>
      <c r="WU100" s="18"/>
      <c r="WV100" s="18"/>
      <c r="WW100" s="18"/>
      <c r="WX100" s="18"/>
      <c r="WY100" s="18"/>
      <c r="WZ100" s="18"/>
      <c r="XA100" s="18"/>
      <c r="XB100" s="18"/>
      <c r="XC100" s="18"/>
      <c r="XD100" s="18"/>
      <c r="XE100" s="18"/>
      <c r="XF100" s="18"/>
      <c r="XG100" s="18"/>
      <c r="XH100" s="18"/>
      <c r="XI100" s="18"/>
      <c r="XJ100" s="18"/>
      <c r="XK100" s="18"/>
      <c r="XL100" s="18"/>
      <c r="XM100" s="18"/>
      <c r="XN100" s="18"/>
      <c r="XO100" s="18"/>
      <c r="XP100" s="18"/>
      <c r="XQ100" s="18"/>
      <c r="XR100" s="18"/>
      <c r="XS100" s="18"/>
      <c r="XT100" s="18"/>
      <c r="XU100" s="18"/>
      <c r="XV100" s="18"/>
      <c r="XW100" s="18"/>
      <c r="XX100" s="18"/>
      <c r="XY100" s="18"/>
      <c r="XZ100" s="18"/>
      <c r="YA100" s="18"/>
      <c r="YB100" s="18"/>
      <c r="YC100" s="18"/>
      <c r="YD100" s="18"/>
      <c r="YE100" s="18"/>
      <c r="YF100" s="18"/>
      <c r="YG100" s="18"/>
      <c r="YH100" s="18"/>
      <c r="YI100" s="18"/>
      <c r="YJ100" s="18"/>
      <c r="YK100" s="18"/>
      <c r="YL100" s="18"/>
      <c r="YM100" s="18"/>
      <c r="YN100" s="18"/>
      <c r="YO100" s="18"/>
      <c r="YP100" s="18"/>
      <c r="YQ100" s="18"/>
      <c r="YR100" s="18"/>
      <c r="YS100" s="18"/>
      <c r="YT100" s="18"/>
      <c r="YU100" s="18"/>
      <c r="YV100" s="18"/>
      <c r="YW100" s="18"/>
      <c r="YX100" s="18"/>
      <c r="YY100" s="18"/>
      <c r="YZ100" s="18"/>
      <c r="ZA100" s="18"/>
      <c r="ZB100" s="18"/>
      <c r="ZC100" s="18"/>
      <c r="ZD100" s="18"/>
      <c r="ZE100" s="18"/>
      <c r="ZF100" s="18"/>
      <c r="ZG100" s="18"/>
      <c r="ZH100" s="18"/>
      <c r="ZI100" s="18"/>
      <c r="ZJ100" s="18"/>
      <c r="ZK100" s="18"/>
      <c r="ZL100" s="18"/>
      <c r="ZM100" s="18"/>
      <c r="ZN100" s="18"/>
      <c r="ZO100" s="18"/>
      <c r="ZP100" s="18"/>
      <c r="ZQ100" s="18"/>
      <c r="ZR100" s="18"/>
      <c r="ZS100" s="18"/>
      <c r="ZT100" s="18"/>
      <c r="ZU100" s="18"/>
      <c r="ZV100" s="18"/>
      <c r="ZW100" s="18"/>
      <c r="ZX100" s="18"/>
      <c r="ZY100" s="18"/>
      <c r="ZZ100" s="18"/>
      <c r="AAA100" s="18"/>
      <c r="AAB100" s="18"/>
      <c r="AAC100" s="18"/>
      <c r="AAD100" s="18"/>
      <c r="AAE100" s="18"/>
      <c r="AAF100" s="18"/>
      <c r="AAG100" s="18"/>
      <c r="AAH100" s="18"/>
      <c r="AAI100" s="18"/>
      <c r="AAJ100" s="18"/>
      <c r="AAK100" s="18"/>
      <c r="AAL100" s="18"/>
      <c r="AAM100" s="18"/>
      <c r="AAN100" s="18"/>
      <c r="AAO100" s="18"/>
      <c r="AAP100" s="18"/>
      <c r="AAQ100" s="18"/>
      <c r="AAR100" s="18"/>
      <c r="AAS100" s="18"/>
      <c r="AAT100" s="18"/>
      <c r="AAU100" s="18"/>
      <c r="AAV100" s="18"/>
      <c r="AAW100" s="18"/>
      <c r="AAX100" s="18"/>
      <c r="AAY100" s="18"/>
      <c r="AAZ100" s="18"/>
      <c r="ABA100" s="18"/>
      <c r="ABB100" s="18"/>
      <c r="ABC100" s="18"/>
      <c r="ABD100" s="18"/>
      <c r="ABE100" s="18"/>
      <c r="ABF100" s="18"/>
      <c r="ABG100" s="18"/>
      <c r="ABH100" s="18"/>
      <c r="ABI100" s="18"/>
      <c r="ABJ100" s="18"/>
      <c r="ABK100" s="18"/>
      <c r="ABL100" s="18"/>
      <c r="ABM100" s="18"/>
      <c r="ABN100" s="18"/>
      <c r="ABO100" s="18"/>
      <c r="ABP100" s="18"/>
      <c r="ABQ100" s="18"/>
      <c r="ABR100" s="18"/>
      <c r="ABS100" s="18"/>
      <c r="ABT100" s="18"/>
      <c r="ABU100" s="18"/>
      <c r="ABV100" s="18"/>
      <c r="ABW100" s="18"/>
      <c r="ABX100" s="18"/>
      <c r="ABY100" s="18"/>
      <c r="ABZ100" s="18"/>
      <c r="ACA100" s="18"/>
      <c r="ACB100" s="18"/>
      <c r="ACC100" s="18"/>
      <c r="ACD100" s="18"/>
      <c r="ACE100" s="18"/>
      <c r="ACF100" s="18"/>
      <c r="ACG100" s="18"/>
      <c r="ACH100" s="18"/>
      <c r="ACI100" s="18"/>
      <c r="ACJ100" s="18"/>
      <c r="ACK100" s="18"/>
      <c r="ACL100" s="18"/>
      <c r="ACM100" s="18"/>
      <c r="ACN100" s="18"/>
      <c r="ACO100" s="18"/>
      <c r="ACP100" s="18"/>
      <c r="ACQ100" s="18"/>
      <c r="ACR100" s="18"/>
      <c r="ACS100" s="18"/>
      <c r="ACT100" s="18"/>
      <c r="ACU100" s="18"/>
      <c r="ACV100" s="18"/>
      <c r="ACW100" s="18"/>
      <c r="ACX100" s="18"/>
      <c r="ACY100" s="18"/>
      <c r="ACZ100" s="18"/>
      <c r="ADA100" s="18"/>
      <c r="ADB100" s="18"/>
      <c r="ADC100" s="18"/>
      <c r="ADD100" s="18"/>
      <c r="ADE100" s="18"/>
      <c r="ADF100" s="18"/>
      <c r="ADG100" s="18"/>
      <c r="ADH100" s="18"/>
      <c r="ADI100" s="18"/>
      <c r="ADJ100" s="18"/>
      <c r="ADK100" s="18"/>
      <c r="ADL100" s="18"/>
      <c r="ADM100" s="18"/>
      <c r="ADN100" s="18"/>
      <c r="ADO100" s="18"/>
      <c r="ADP100" s="18"/>
      <c r="ADQ100" s="18"/>
      <c r="ADR100" s="18"/>
      <c r="ADS100" s="18"/>
      <c r="ADT100" s="18"/>
      <c r="ADU100" s="18"/>
      <c r="ADV100" s="18"/>
      <c r="ADW100" s="18"/>
      <c r="ADX100" s="18"/>
      <c r="ADY100" s="18"/>
      <c r="ADZ100" s="18"/>
      <c r="AEA100" s="18"/>
      <c r="AEB100" s="18"/>
      <c r="AEC100" s="18"/>
      <c r="AED100" s="18"/>
      <c r="AEE100" s="18"/>
      <c r="AEF100" s="18"/>
      <c r="AEG100" s="18"/>
      <c r="AEH100" s="18"/>
      <c r="AEI100" s="18"/>
      <c r="AEJ100" s="18"/>
      <c r="AEK100" s="18"/>
      <c r="AEL100" s="18"/>
      <c r="AEM100" s="18"/>
      <c r="AEN100" s="18"/>
      <c r="AEO100" s="18"/>
      <c r="AEP100" s="18"/>
      <c r="AEQ100" s="18"/>
      <c r="AER100" s="18"/>
      <c r="AES100" s="18"/>
      <c r="AET100" s="18"/>
      <c r="AEU100" s="18"/>
      <c r="AEV100" s="18"/>
      <c r="AEW100" s="18"/>
      <c r="AEX100" s="18"/>
      <c r="AEY100" s="18"/>
      <c r="AEZ100" s="18"/>
      <c r="AFA100" s="18"/>
      <c r="AFB100" s="18"/>
      <c r="AFC100" s="18"/>
      <c r="AFD100" s="18"/>
      <c r="AFE100" s="18"/>
      <c r="AFF100" s="18"/>
      <c r="AFG100" s="18"/>
      <c r="AFH100" s="18"/>
      <c r="AFI100" s="18"/>
      <c r="AFJ100" s="18"/>
      <c r="AFK100" s="18"/>
      <c r="AFL100" s="18"/>
      <c r="AFM100" s="18"/>
      <c r="AFN100" s="18"/>
      <c r="AFO100" s="18"/>
      <c r="AFP100" s="18"/>
      <c r="AFQ100" s="18"/>
      <c r="AFR100" s="18"/>
      <c r="AFS100" s="18"/>
      <c r="AFT100" s="18"/>
      <c r="AFU100" s="18"/>
      <c r="AFV100" s="18"/>
      <c r="AFW100" s="18"/>
      <c r="AFX100" s="18"/>
      <c r="AFY100" s="18"/>
      <c r="AFZ100" s="18"/>
      <c r="AGA100" s="18"/>
      <c r="AGB100" s="18"/>
      <c r="AGC100" s="18"/>
      <c r="AGD100" s="18"/>
      <c r="AGE100" s="18"/>
      <c r="AGF100" s="18"/>
      <c r="AGG100" s="18"/>
      <c r="AGH100" s="18"/>
      <c r="AGI100" s="18"/>
      <c r="AGJ100" s="18"/>
      <c r="AGK100" s="18"/>
      <c r="AGL100" s="18"/>
      <c r="AGM100" s="18"/>
      <c r="AGN100" s="18"/>
      <c r="AGO100" s="18"/>
      <c r="AGP100" s="18"/>
      <c r="AGQ100" s="18"/>
      <c r="AGR100" s="18"/>
      <c r="AGS100" s="18"/>
      <c r="AGT100" s="18"/>
      <c r="AGU100" s="18"/>
      <c r="AGV100" s="18"/>
      <c r="AGW100" s="18"/>
      <c r="AGX100" s="18"/>
      <c r="AGY100" s="18"/>
      <c r="AGZ100" s="18"/>
      <c r="AHA100" s="18"/>
      <c r="AHB100" s="18"/>
      <c r="AHC100" s="18"/>
      <c r="AHD100" s="18"/>
      <c r="AHE100" s="18"/>
      <c r="AHF100" s="18"/>
      <c r="AHG100" s="18"/>
      <c r="AHH100" s="18"/>
      <c r="AHI100" s="18"/>
      <c r="AHJ100" s="18"/>
      <c r="AHK100" s="18"/>
      <c r="AHL100" s="18"/>
      <c r="AHM100" s="18"/>
      <c r="AHN100" s="18"/>
      <c r="AHO100" s="18"/>
      <c r="AHP100" s="18"/>
      <c r="AHQ100" s="18"/>
      <c r="AHR100" s="18"/>
      <c r="AHS100" s="18"/>
      <c r="AHT100" s="18"/>
      <c r="AHU100" s="18"/>
      <c r="AHV100" s="18"/>
      <c r="AHW100" s="18"/>
      <c r="AHX100" s="18"/>
      <c r="AHY100" s="18"/>
      <c r="AHZ100" s="18"/>
      <c r="AIA100" s="18"/>
      <c r="AIB100" s="18"/>
      <c r="AIC100" s="18"/>
      <c r="AID100" s="18"/>
      <c r="AIE100" s="18"/>
      <c r="AIF100" s="18"/>
      <c r="AIG100" s="18"/>
      <c r="AIH100" s="18"/>
      <c r="AII100" s="18"/>
      <c r="AIJ100" s="18"/>
      <c r="AIK100" s="18"/>
      <c r="AIL100" s="18"/>
      <c r="AIM100" s="18"/>
      <c r="AIN100" s="18"/>
      <c r="AIO100" s="18"/>
      <c r="AIP100" s="18"/>
      <c r="AIQ100" s="18"/>
      <c r="AIR100" s="18"/>
      <c r="AIS100" s="18"/>
      <c r="AIT100" s="18"/>
      <c r="AIU100" s="18"/>
      <c r="AIV100" s="18"/>
      <c r="AIW100" s="18"/>
      <c r="AIX100" s="18"/>
      <c r="AIY100" s="18"/>
      <c r="AIZ100" s="18"/>
      <c r="AJA100" s="18"/>
      <c r="AJB100" s="18"/>
      <c r="AJC100" s="18"/>
      <c r="AJD100" s="18"/>
      <c r="AJE100" s="18"/>
      <c r="AJF100" s="18"/>
      <c r="AJG100" s="18"/>
      <c r="AJH100" s="18"/>
      <c r="AJI100" s="18"/>
      <c r="AJJ100" s="18"/>
      <c r="AJK100" s="18"/>
      <c r="AJL100" s="18"/>
      <c r="AJM100" s="18"/>
      <c r="AJN100" s="18"/>
      <c r="AJO100" s="18"/>
      <c r="AJP100" s="18"/>
      <c r="AJQ100" s="18"/>
      <c r="AJR100" s="18"/>
      <c r="AJS100" s="18"/>
      <c r="AJT100" s="18"/>
      <c r="AJU100" s="18"/>
      <c r="AJV100" s="18"/>
      <c r="AJW100" s="18"/>
      <c r="AJX100" s="18"/>
      <c r="AJY100" s="18"/>
      <c r="AJZ100" s="18"/>
      <c r="AKA100" s="18"/>
      <c r="AKB100" s="18"/>
      <c r="AKC100" s="18"/>
      <c r="AKD100" s="18"/>
      <c r="AKE100" s="18"/>
      <c r="AKF100" s="18"/>
      <c r="AKG100" s="18"/>
      <c r="AKH100" s="18"/>
      <c r="AKI100" s="18"/>
      <c r="AKJ100" s="18"/>
      <c r="AKK100" s="18"/>
      <c r="AKL100" s="18"/>
      <c r="AKM100" s="18"/>
      <c r="AKN100" s="18"/>
      <c r="AKO100" s="18"/>
      <c r="AKP100" s="18"/>
      <c r="AKQ100" s="18"/>
      <c r="AKR100" s="18"/>
      <c r="AKS100" s="18"/>
      <c r="AKT100" s="18"/>
      <c r="AKU100" s="18"/>
      <c r="AKV100" s="18"/>
      <c r="AKW100" s="18"/>
      <c r="AKX100" s="18"/>
      <c r="AKY100" s="18"/>
      <c r="AKZ100" s="18"/>
      <c r="ALA100" s="18"/>
      <c r="ALB100" s="18"/>
      <c r="ALC100" s="18"/>
      <c r="ALD100" s="18"/>
      <c r="ALE100" s="18"/>
      <c r="ALF100" s="18"/>
      <c r="ALG100" s="18"/>
      <c r="ALH100" s="18"/>
      <c r="ALI100" s="18"/>
      <c r="ALJ100" s="18"/>
      <c r="ALK100" s="18"/>
      <c r="ALL100" s="18"/>
      <c r="ALM100" s="18"/>
      <c r="ALN100" s="18"/>
      <c r="ALO100" s="18"/>
      <c r="ALP100" s="18"/>
      <c r="ALQ100" s="18"/>
      <c r="ALR100" s="18"/>
      <c r="ALS100" s="18"/>
      <c r="ALT100" s="18"/>
      <c r="ALU100" s="18"/>
      <c r="ALV100" s="18"/>
      <c r="ALW100" s="18"/>
      <c r="ALX100" s="18"/>
      <c r="ALY100" s="18"/>
      <c r="ALZ100" s="18"/>
      <c r="AMA100" s="18"/>
      <c r="AMB100" s="18"/>
      <c r="AMC100" s="18"/>
      <c r="AMD100" s="18"/>
      <c r="AME100" s="18"/>
      <c r="AMF100" s="18"/>
      <c r="AMG100" s="18"/>
      <c r="AMH100" s="18"/>
      <c r="AMI100" s="18"/>
      <c r="AMJ100" s="18"/>
      <c r="AMK100" s="18"/>
      <c r="AML100" s="18"/>
      <c r="AMM100" s="18"/>
      <c r="AMN100" s="18"/>
      <c r="AMO100" s="18"/>
      <c r="AMP100" s="18"/>
      <c r="AMQ100" s="18"/>
      <c r="AMR100" s="18"/>
      <c r="AMS100" s="18"/>
      <c r="AMT100" s="18"/>
      <c r="AMU100" s="18"/>
      <c r="AMV100" s="18"/>
      <c r="AMW100" s="18"/>
      <c r="AMX100" s="18"/>
      <c r="AMY100" s="18"/>
      <c r="AMZ100" s="18"/>
      <c r="ANA100" s="18"/>
      <c r="ANB100" s="18"/>
      <c r="ANC100" s="18"/>
      <c r="AND100" s="18"/>
      <c r="ANE100" s="18"/>
      <c r="ANF100" s="18"/>
      <c r="ANG100" s="18"/>
      <c r="ANH100" s="18"/>
      <c r="ANI100" s="18"/>
      <c r="ANJ100" s="18"/>
      <c r="ANK100" s="18"/>
      <c r="ANL100" s="18"/>
      <c r="ANM100" s="18"/>
      <c r="ANN100" s="18"/>
      <c r="ANO100" s="18"/>
      <c r="ANP100" s="18"/>
      <c r="ANQ100" s="18"/>
      <c r="ANR100" s="18"/>
      <c r="ANS100" s="18"/>
      <c r="ANT100" s="18"/>
      <c r="ANU100" s="18"/>
      <c r="ANV100" s="18"/>
      <c r="ANW100" s="18"/>
      <c r="ANX100" s="18"/>
      <c r="ANY100" s="18"/>
      <c r="ANZ100" s="18"/>
      <c r="AOA100" s="18"/>
      <c r="AOB100" s="18"/>
      <c r="AOC100" s="18"/>
      <c r="AOD100" s="18"/>
      <c r="AOE100" s="18"/>
      <c r="AOF100" s="18"/>
      <c r="AOG100" s="18"/>
      <c r="AOH100" s="18"/>
      <c r="AOI100" s="18"/>
      <c r="AOJ100" s="18"/>
      <c r="AOK100" s="18"/>
      <c r="AOL100" s="18"/>
      <c r="AOM100" s="18"/>
      <c r="AON100" s="18"/>
      <c r="AOO100" s="18"/>
      <c r="AOP100" s="18"/>
      <c r="AOQ100" s="18"/>
      <c r="AOR100" s="18"/>
      <c r="AOS100" s="18"/>
      <c r="AOT100" s="18"/>
      <c r="AOU100" s="18"/>
      <c r="AOV100" s="18"/>
      <c r="AOW100" s="18"/>
      <c r="AOX100" s="18"/>
      <c r="AOY100" s="18"/>
      <c r="AOZ100" s="18"/>
      <c r="APA100" s="18"/>
      <c r="APB100" s="18"/>
      <c r="APC100" s="18"/>
      <c r="APD100" s="18"/>
      <c r="APE100" s="18"/>
      <c r="APF100" s="18"/>
      <c r="APG100" s="18"/>
      <c r="APH100" s="18"/>
      <c r="API100" s="18"/>
      <c r="APJ100" s="18"/>
      <c r="APK100" s="18"/>
      <c r="APL100" s="18"/>
      <c r="APM100" s="18"/>
      <c r="APN100" s="18"/>
      <c r="APO100" s="18"/>
      <c r="APP100" s="18"/>
      <c r="APQ100" s="18"/>
      <c r="APR100" s="18"/>
      <c r="APS100" s="18"/>
      <c r="APT100" s="18"/>
      <c r="APU100" s="18"/>
      <c r="APV100" s="18"/>
      <c r="APW100" s="18"/>
      <c r="APX100" s="18"/>
      <c r="APY100" s="18"/>
      <c r="APZ100" s="18"/>
      <c r="AQA100" s="18"/>
      <c r="AQB100" s="18"/>
      <c r="AQC100" s="18"/>
      <c r="AQD100" s="18"/>
      <c r="AQE100" s="18"/>
      <c r="AQF100" s="18"/>
      <c r="AQG100" s="18"/>
      <c r="AQH100" s="18"/>
      <c r="AQI100" s="18"/>
      <c r="AQJ100" s="18"/>
      <c r="AQK100" s="18"/>
      <c r="AQL100" s="18"/>
      <c r="AQM100" s="18"/>
      <c r="AQN100" s="18"/>
      <c r="AQO100" s="18"/>
      <c r="AQP100" s="18"/>
      <c r="AQQ100" s="18"/>
      <c r="AQR100" s="18"/>
      <c r="AQS100" s="18"/>
      <c r="AQT100" s="18"/>
      <c r="AQU100" s="18"/>
      <c r="AQV100" s="18"/>
      <c r="AQW100" s="18"/>
      <c r="AQX100" s="18"/>
      <c r="AQY100" s="18"/>
      <c r="AQZ100" s="18"/>
      <c r="ARA100" s="18"/>
      <c r="ARB100" s="18"/>
      <c r="ARC100" s="18"/>
      <c r="ARD100" s="18"/>
      <c r="ARE100" s="18"/>
      <c r="ARF100" s="18"/>
      <c r="ARG100" s="18"/>
      <c r="ARH100" s="18"/>
      <c r="ARI100" s="18"/>
      <c r="ARJ100" s="18"/>
      <c r="ARK100" s="18"/>
      <c r="ARL100" s="18"/>
      <c r="ARM100" s="18"/>
      <c r="ARN100" s="18"/>
      <c r="ARO100" s="18"/>
      <c r="ARP100" s="18"/>
      <c r="ARQ100" s="18"/>
      <c r="ARR100" s="18"/>
      <c r="ARS100" s="18"/>
      <c r="ART100" s="18"/>
      <c r="ARU100" s="18"/>
      <c r="ARV100" s="18"/>
      <c r="ARW100" s="18"/>
      <c r="ARX100" s="18"/>
      <c r="ARY100" s="18"/>
      <c r="ARZ100" s="18"/>
      <c r="ASA100" s="18"/>
      <c r="ASB100" s="18"/>
      <c r="ASC100" s="18"/>
      <c r="ASD100" s="18"/>
      <c r="ASE100" s="18"/>
      <c r="ASF100" s="18"/>
      <c r="ASG100" s="18"/>
      <c r="ASH100" s="18"/>
      <c r="ASI100" s="18"/>
      <c r="ASJ100" s="18"/>
      <c r="ASK100" s="18"/>
      <c r="ASL100" s="18"/>
      <c r="ASM100" s="18"/>
      <c r="ASN100" s="18"/>
      <c r="ASO100" s="18"/>
      <c r="ASP100" s="18"/>
      <c r="ASQ100" s="18"/>
      <c r="ASR100" s="18"/>
      <c r="ASS100" s="18"/>
      <c r="AST100" s="18"/>
      <c r="ASU100" s="18"/>
      <c r="ASV100" s="18"/>
      <c r="ASW100" s="18"/>
      <c r="ASX100" s="18"/>
      <c r="ASY100" s="18"/>
      <c r="ASZ100" s="18"/>
      <c r="ATA100" s="18"/>
      <c r="ATB100" s="18"/>
      <c r="ATC100" s="18"/>
      <c r="ATD100" s="18"/>
      <c r="ATE100" s="18"/>
      <c r="ATF100" s="18"/>
      <c r="ATG100" s="18"/>
      <c r="ATH100" s="18"/>
      <c r="ATI100" s="18"/>
      <c r="ATJ100" s="18"/>
      <c r="ATK100" s="18"/>
      <c r="ATL100" s="18"/>
      <c r="ATM100" s="18"/>
      <c r="ATN100" s="18"/>
      <c r="ATO100" s="18"/>
      <c r="ATP100" s="18"/>
      <c r="ATQ100" s="18"/>
      <c r="ATR100" s="18"/>
      <c r="ATS100" s="18"/>
      <c r="ATT100" s="18"/>
      <c r="ATU100" s="18"/>
      <c r="ATV100" s="18"/>
      <c r="ATW100" s="18"/>
      <c r="ATX100" s="18"/>
      <c r="ATY100" s="18"/>
      <c r="ATZ100" s="18"/>
      <c r="AUA100" s="18"/>
      <c r="AUB100" s="18"/>
      <c r="AUC100" s="18"/>
      <c r="AUD100" s="18"/>
      <c r="AUE100" s="18"/>
      <c r="AUF100" s="18"/>
      <c r="AUG100" s="18"/>
      <c r="AUH100" s="18"/>
      <c r="AUI100" s="18"/>
      <c r="AUJ100" s="18"/>
      <c r="AUK100" s="18"/>
      <c r="AUL100" s="18"/>
      <c r="AUM100" s="18"/>
      <c r="AUN100" s="18"/>
      <c r="AUO100" s="18"/>
      <c r="AUP100" s="18"/>
      <c r="AUQ100" s="18"/>
      <c r="AUR100" s="18"/>
      <c r="AUS100" s="18"/>
      <c r="AUT100" s="18"/>
      <c r="AUU100" s="18"/>
      <c r="AUV100" s="18"/>
      <c r="AUW100" s="18"/>
      <c r="AUX100" s="18"/>
      <c r="AUY100" s="18"/>
      <c r="AUZ100" s="18"/>
      <c r="AVA100" s="18"/>
      <c r="AVB100" s="18"/>
      <c r="AVC100" s="18"/>
      <c r="AVD100" s="18"/>
      <c r="AVE100" s="18"/>
      <c r="AVF100" s="18"/>
      <c r="AVG100" s="18"/>
      <c r="AVH100" s="18"/>
      <c r="AVI100" s="18"/>
      <c r="AVJ100" s="18"/>
      <c r="AVK100" s="18"/>
      <c r="AVL100" s="18"/>
      <c r="AVM100" s="18"/>
      <c r="AVN100" s="18"/>
      <c r="AVO100" s="18"/>
      <c r="AVP100" s="18"/>
      <c r="AVQ100" s="18"/>
      <c r="AVR100" s="18"/>
      <c r="AVS100" s="18"/>
      <c r="AVT100" s="18"/>
      <c r="AVU100" s="18"/>
      <c r="AVV100" s="18"/>
      <c r="AVW100" s="18"/>
      <c r="AVX100" s="18"/>
      <c r="AVY100" s="18"/>
      <c r="AVZ100" s="18"/>
      <c r="AWA100" s="18"/>
      <c r="AWB100" s="18"/>
      <c r="AWC100" s="18"/>
      <c r="AWD100" s="18"/>
      <c r="AWE100" s="18"/>
      <c r="AWF100" s="18"/>
      <c r="AWG100" s="18"/>
      <c r="AWH100" s="18"/>
      <c r="AWI100" s="18"/>
      <c r="AWJ100" s="18"/>
      <c r="AWK100" s="18"/>
      <c r="AWL100" s="18"/>
      <c r="AWM100" s="18"/>
      <c r="AWN100" s="18"/>
      <c r="AWO100" s="18"/>
      <c r="AWP100" s="18"/>
      <c r="AWQ100" s="18"/>
      <c r="AWR100" s="18"/>
      <c r="AWS100" s="18"/>
      <c r="AWT100" s="18"/>
      <c r="AWU100" s="18"/>
      <c r="AWV100" s="18"/>
      <c r="AWW100" s="18"/>
      <c r="AWX100" s="18"/>
      <c r="AWY100" s="18"/>
      <c r="AWZ100" s="18"/>
      <c r="AXA100" s="18"/>
      <c r="AXB100" s="18"/>
      <c r="AXC100" s="18"/>
      <c r="AXD100" s="18"/>
      <c r="AXE100" s="18"/>
      <c r="AXF100" s="18"/>
      <c r="AXG100" s="18"/>
      <c r="AXH100" s="18"/>
      <c r="AXI100" s="18"/>
      <c r="AXJ100" s="18"/>
      <c r="AXK100" s="18"/>
      <c r="AXL100" s="18"/>
      <c r="AXM100" s="18"/>
      <c r="AXN100" s="18"/>
      <c r="AXO100" s="18"/>
      <c r="AXP100" s="18"/>
      <c r="AXQ100" s="18"/>
      <c r="AXR100" s="18"/>
      <c r="AXS100" s="18"/>
      <c r="AXT100" s="18"/>
      <c r="AXU100" s="18"/>
      <c r="AXV100" s="18"/>
      <c r="AXW100" s="18"/>
      <c r="AXX100" s="18"/>
      <c r="AXY100" s="18"/>
      <c r="AXZ100" s="18"/>
      <c r="AYA100" s="18"/>
      <c r="AYB100" s="18"/>
      <c r="AYC100" s="18"/>
      <c r="AYD100" s="18"/>
      <c r="AYE100" s="18"/>
      <c r="AYF100" s="18"/>
      <c r="AYG100" s="18"/>
      <c r="AYH100" s="18"/>
      <c r="AYI100" s="18"/>
      <c r="AYJ100" s="18"/>
      <c r="AYK100" s="18"/>
      <c r="AYL100" s="18"/>
      <c r="AYM100" s="18"/>
      <c r="AYN100" s="18"/>
      <c r="AYO100" s="18"/>
      <c r="AYP100" s="18"/>
      <c r="AYQ100" s="18"/>
      <c r="AYR100" s="18"/>
      <c r="AYS100" s="18"/>
      <c r="AYT100" s="18"/>
      <c r="AYU100" s="18"/>
      <c r="AYV100" s="18"/>
      <c r="AYW100" s="18"/>
      <c r="AYX100" s="18"/>
      <c r="AYY100" s="18"/>
      <c r="AYZ100" s="18"/>
      <c r="AZA100" s="18"/>
      <c r="AZB100" s="18"/>
      <c r="AZC100" s="18"/>
      <c r="AZD100" s="18"/>
      <c r="AZE100" s="18"/>
      <c r="AZF100" s="18"/>
      <c r="AZG100" s="18"/>
      <c r="AZH100" s="18"/>
      <c r="AZI100" s="18"/>
      <c r="AZJ100" s="18"/>
      <c r="AZK100" s="18"/>
      <c r="AZL100" s="18"/>
      <c r="AZM100" s="18"/>
      <c r="AZN100" s="18"/>
      <c r="AZO100" s="18"/>
      <c r="AZP100" s="18"/>
      <c r="AZQ100" s="18"/>
      <c r="AZR100" s="18"/>
      <c r="AZS100" s="18"/>
      <c r="AZT100" s="18"/>
      <c r="AZU100" s="18"/>
      <c r="AZV100" s="18"/>
      <c r="AZW100" s="18"/>
      <c r="AZX100" s="18"/>
      <c r="AZY100" s="18"/>
      <c r="AZZ100" s="18"/>
      <c r="BAA100" s="18"/>
      <c r="BAB100" s="18"/>
      <c r="BAC100" s="18"/>
      <c r="BAD100" s="18"/>
      <c r="BAE100" s="18"/>
      <c r="BAF100" s="18"/>
      <c r="BAG100" s="18"/>
      <c r="BAH100" s="18"/>
      <c r="BAI100" s="18"/>
      <c r="BAJ100" s="18"/>
      <c r="BAK100" s="18"/>
      <c r="BAL100" s="18"/>
      <c r="BAM100" s="18"/>
      <c r="BAN100" s="18"/>
      <c r="BAO100" s="18"/>
      <c r="BAP100" s="18"/>
      <c r="BAQ100" s="18"/>
      <c r="BAR100" s="18"/>
      <c r="BAS100" s="18"/>
      <c r="BAT100" s="18"/>
      <c r="BAU100" s="18"/>
      <c r="BAV100" s="18"/>
      <c r="BAW100" s="18"/>
      <c r="BAX100" s="18"/>
      <c r="BAY100" s="18"/>
      <c r="BAZ100" s="18"/>
      <c r="BBA100" s="18"/>
      <c r="BBB100" s="18"/>
      <c r="BBC100" s="18"/>
      <c r="BBD100" s="18"/>
      <c r="BBE100" s="18"/>
      <c r="BBF100" s="18"/>
      <c r="BBG100" s="18"/>
      <c r="BBH100" s="18"/>
      <c r="BBI100" s="18"/>
      <c r="BBJ100" s="18"/>
      <c r="BBK100" s="18"/>
      <c r="BBL100" s="18"/>
      <c r="BBM100" s="18"/>
      <c r="BBN100" s="18"/>
      <c r="BBO100" s="18"/>
      <c r="BBP100" s="18"/>
      <c r="BBQ100" s="18"/>
      <c r="BBR100" s="18"/>
      <c r="BBS100" s="18"/>
      <c r="BBT100" s="18"/>
      <c r="BBU100" s="18"/>
      <c r="BBV100" s="18"/>
      <c r="BBW100" s="18"/>
      <c r="BBX100" s="18"/>
      <c r="BBY100" s="18"/>
      <c r="BBZ100" s="18"/>
      <c r="BCA100" s="18"/>
      <c r="BCB100" s="18"/>
      <c r="BCC100" s="18"/>
      <c r="BCD100" s="18"/>
      <c r="BCE100" s="18"/>
      <c r="BCF100" s="18"/>
      <c r="BCG100" s="18"/>
      <c r="BCH100" s="18"/>
      <c r="BCI100" s="18"/>
      <c r="BCJ100" s="18"/>
      <c r="BCK100" s="18"/>
      <c r="BCL100" s="18"/>
      <c r="BCM100" s="18"/>
      <c r="BCN100" s="18"/>
      <c r="BCO100" s="18"/>
      <c r="BCP100" s="18"/>
      <c r="BCQ100" s="18"/>
      <c r="BCR100" s="18"/>
      <c r="BCS100" s="18"/>
      <c r="BCT100" s="18"/>
      <c r="BCU100" s="18"/>
      <c r="BCV100" s="18"/>
      <c r="BCW100" s="18"/>
      <c r="BCX100" s="18"/>
      <c r="BCY100" s="18"/>
      <c r="BCZ100" s="18"/>
      <c r="BDA100" s="18"/>
      <c r="BDB100" s="18"/>
      <c r="BDC100" s="18"/>
      <c r="BDD100" s="18"/>
      <c r="BDE100" s="18"/>
      <c r="BDF100" s="18"/>
      <c r="BDG100" s="18"/>
      <c r="BDH100" s="18"/>
      <c r="BDI100" s="18"/>
      <c r="BDJ100" s="18"/>
      <c r="BDK100" s="18"/>
      <c r="BDL100" s="18"/>
      <c r="BDM100" s="18"/>
      <c r="BDN100" s="18"/>
      <c r="BDO100" s="18"/>
      <c r="BDP100" s="18"/>
      <c r="BDQ100" s="18"/>
      <c r="BDR100" s="18"/>
      <c r="BDS100" s="18"/>
      <c r="BDT100" s="18"/>
      <c r="BDU100" s="18"/>
      <c r="BDV100" s="18"/>
      <c r="BDW100" s="18"/>
      <c r="BDX100" s="18"/>
      <c r="BDY100" s="18"/>
      <c r="BDZ100" s="18"/>
      <c r="BEA100" s="18"/>
      <c r="BEB100" s="18"/>
      <c r="BEC100" s="18"/>
      <c r="BED100" s="18"/>
      <c r="BEE100" s="18"/>
      <c r="BEF100" s="18"/>
      <c r="BEG100" s="18"/>
      <c r="BEH100" s="18"/>
      <c r="BEI100" s="18"/>
      <c r="BEJ100" s="18"/>
      <c r="BEK100" s="18"/>
      <c r="BEL100" s="18"/>
      <c r="BEM100" s="18"/>
      <c r="BEN100" s="18"/>
      <c r="BEO100" s="18"/>
      <c r="BEP100" s="18"/>
      <c r="BEQ100" s="18"/>
      <c r="BER100" s="18"/>
      <c r="BES100" s="18"/>
      <c r="BET100" s="18"/>
      <c r="BEU100" s="18"/>
      <c r="BEV100" s="18"/>
      <c r="BEW100" s="18"/>
      <c r="BEX100" s="18"/>
      <c r="BEY100" s="18"/>
      <c r="BEZ100" s="18"/>
      <c r="BFA100" s="18"/>
      <c r="BFB100" s="18"/>
      <c r="BFC100" s="18"/>
      <c r="BFD100" s="18"/>
      <c r="BFE100" s="18"/>
      <c r="BFF100" s="18"/>
      <c r="BFG100" s="18"/>
      <c r="BFH100" s="18"/>
      <c r="BFI100" s="18"/>
      <c r="BFJ100" s="18"/>
      <c r="BFK100" s="18"/>
      <c r="BFL100" s="18"/>
      <c r="BFM100" s="18"/>
      <c r="BFN100" s="18"/>
      <c r="BFO100" s="18"/>
      <c r="BFP100" s="18"/>
      <c r="BFQ100" s="18"/>
      <c r="BFR100" s="18"/>
      <c r="BFS100" s="18"/>
      <c r="BFT100" s="18"/>
      <c r="BFU100" s="18"/>
      <c r="BFV100" s="18"/>
      <c r="BFW100" s="18"/>
      <c r="BFX100" s="18"/>
      <c r="BFY100" s="18"/>
      <c r="BFZ100" s="18"/>
      <c r="BGA100" s="18"/>
      <c r="BGB100" s="18"/>
      <c r="BGC100" s="18"/>
      <c r="BGD100" s="18"/>
      <c r="BGE100" s="18"/>
      <c r="BGF100" s="18"/>
      <c r="BGG100" s="18"/>
      <c r="BGH100" s="18"/>
      <c r="BGI100" s="18"/>
      <c r="BGJ100" s="18"/>
      <c r="BGK100" s="18"/>
      <c r="BGL100" s="18"/>
      <c r="BGM100" s="18"/>
      <c r="BGN100" s="18"/>
      <c r="BGO100" s="18"/>
      <c r="BGP100" s="18"/>
      <c r="BGQ100" s="18"/>
      <c r="BGR100" s="18"/>
      <c r="BGS100" s="18"/>
      <c r="BGT100" s="18"/>
      <c r="BGU100" s="18"/>
      <c r="BGV100" s="18"/>
      <c r="BGW100" s="18"/>
      <c r="BGX100" s="18"/>
      <c r="BGY100" s="18"/>
      <c r="BGZ100" s="18"/>
      <c r="BHA100" s="18"/>
      <c r="BHB100" s="18"/>
      <c r="BHC100" s="18"/>
      <c r="BHD100" s="18"/>
      <c r="BHE100" s="18"/>
      <c r="BHF100" s="18"/>
      <c r="BHG100" s="18"/>
      <c r="BHH100" s="18"/>
      <c r="BHI100" s="18"/>
      <c r="BHJ100" s="18"/>
      <c r="BHK100" s="18"/>
      <c r="BHL100" s="18"/>
      <c r="BHM100" s="18"/>
      <c r="BHN100" s="18"/>
      <c r="BHO100" s="18"/>
      <c r="BHP100" s="18"/>
      <c r="BHQ100" s="18"/>
      <c r="BHR100" s="18"/>
      <c r="BHS100" s="18"/>
      <c r="BHT100" s="18"/>
      <c r="BHU100" s="18"/>
      <c r="BHV100" s="18"/>
      <c r="BHW100" s="18"/>
      <c r="BHX100" s="18"/>
      <c r="BHY100" s="18"/>
      <c r="BHZ100" s="18"/>
      <c r="BIA100" s="18"/>
      <c r="BIB100" s="18"/>
      <c r="BIC100" s="18"/>
      <c r="BID100" s="18"/>
      <c r="BIE100" s="18"/>
      <c r="BIF100" s="18"/>
      <c r="BIG100" s="18"/>
      <c r="BIH100" s="18"/>
      <c r="BII100" s="18"/>
      <c r="BIJ100" s="18"/>
      <c r="BIK100" s="18"/>
      <c r="BIL100" s="18"/>
      <c r="BIM100" s="18"/>
      <c r="BIN100" s="18"/>
      <c r="BIO100" s="18"/>
      <c r="BIP100" s="18"/>
      <c r="BIQ100" s="18"/>
      <c r="BIR100" s="18"/>
      <c r="BIS100" s="18"/>
      <c r="BIT100" s="18"/>
      <c r="BIU100" s="18"/>
      <c r="BIV100" s="18"/>
      <c r="BIW100" s="18"/>
      <c r="BIX100" s="18"/>
      <c r="BIY100" s="18"/>
      <c r="BIZ100" s="18"/>
      <c r="BJA100" s="18"/>
      <c r="BJB100" s="18"/>
      <c r="BJC100" s="18"/>
      <c r="BJD100" s="18"/>
      <c r="BJE100" s="18"/>
      <c r="BJF100" s="18"/>
      <c r="BJG100" s="18"/>
      <c r="BJH100" s="18"/>
      <c r="BJI100" s="18"/>
      <c r="BJJ100" s="18"/>
      <c r="BJK100" s="18"/>
      <c r="BJL100" s="18"/>
      <c r="BJM100" s="18"/>
      <c r="BJN100" s="18"/>
      <c r="BJO100" s="18"/>
      <c r="BJP100" s="18"/>
      <c r="BJQ100" s="18"/>
      <c r="BJR100" s="18"/>
      <c r="BJS100" s="18"/>
      <c r="BJT100" s="18"/>
      <c r="BJU100" s="18"/>
      <c r="BJV100" s="18"/>
      <c r="BJW100" s="18"/>
      <c r="BJX100" s="18"/>
      <c r="BJY100" s="18"/>
      <c r="BJZ100" s="18"/>
      <c r="BKA100" s="18"/>
      <c r="BKB100" s="18"/>
      <c r="BKC100" s="18"/>
      <c r="BKD100" s="18"/>
      <c r="BKE100" s="18"/>
      <c r="BKF100" s="18"/>
      <c r="BKG100" s="18"/>
      <c r="BKH100" s="18"/>
      <c r="BKI100" s="18"/>
      <c r="BKJ100" s="18"/>
      <c r="BKK100" s="18"/>
      <c r="BKL100" s="18"/>
      <c r="BKM100" s="18"/>
      <c r="BKN100" s="18"/>
      <c r="BKO100" s="18"/>
      <c r="BKP100" s="18"/>
      <c r="BKQ100" s="18"/>
      <c r="BKR100" s="18"/>
      <c r="BKS100" s="18"/>
      <c r="BKT100" s="18"/>
      <c r="BKU100" s="18"/>
      <c r="BKV100" s="18"/>
      <c r="BKW100" s="18"/>
      <c r="BKX100" s="18"/>
      <c r="BKY100" s="18"/>
      <c r="BKZ100" s="18"/>
      <c r="BLA100" s="18"/>
      <c r="BLB100" s="18"/>
      <c r="BLC100" s="18"/>
      <c r="BLD100" s="18"/>
      <c r="BLE100" s="18"/>
      <c r="BLF100" s="18"/>
      <c r="BLG100" s="18"/>
      <c r="BLH100" s="18"/>
      <c r="BLI100" s="18"/>
      <c r="BLJ100" s="18"/>
      <c r="BLK100" s="18"/>
      <c r="BLL100" s="18"/>
      <c r="BLM100" s="18"/>
      <c r="BLN100" s="18"/>
      <c r="BLO100" s="18"/>
      <c r="BLP100" s="18"/>
      <c r="BLQ100" s="18"/>
      <c r="BLR100" s="18"/>
      <c r="BLS100" s="18"/>
      <c r="BLT100" s="18"/>
      <c r="BLU100" s="18"/>
      <c r="BLV100" s="18"/>
      <c r="BLW100" s="18"/>
      <c r="BLX100" s="18"/>
      <c r="BLY100" s="18"/>
      <c r="BLZ100" s="18"/>
      <c r="BMA100" s="18"/>
      <c r="BMB100" s="18"/>
      <c r="BMC100" s="18"/>
      <c r="BMD100" s="18"/>
      <c r="BME100" s="18"/>
      <c r="BMF100" s="18"/>
      <c r="BMG100" s="18"/>
      <c r="BMH100" s="18"/>
      <c r="BMI100" s="18"/>
      <c r="BMJ100" s="18"/>
      <c r="BMK100" s="18"/>
      <c r="BML100" s="18"/>
      <c r="BMM100" s="18"/>
      <c r="BMN100" s="18"/>
      <c r="BMO100" s="18"/>
      <c r="BMP100" s="18"/>
      <c r="BMQ100" s="18"/>
      <c r="BMR100" s="18"/>
      <c r="BMS100" s="18"/>
      <c r="BMT100" s="18"/>
      <c r="BMU100" s="18"/>
      <c r="BMV100" s="18"/>
      <c r="BMW100" s="18"/>
      <c r="BMX100" s="18"/>
      <c r="BMY100" s="18"/>
      <c r="BMZ100" s="18"/>
      <c r="BNA100" s="18"/>
      <c r="BNB100" s="18"/>
      <c r="BNC100" s="18"/>
      <c r="BND100" s="18"/>
      <c r="BNE100" s="18"/>
      <c r="BNF100" s="18"/>
      <c r="BNG100" s="18"/>
      <c r="BNH100" s="18"/>
      <c r="BNI100" s="18"/>
      <c r="BNJ100" s="18"/>
      <c r="BNK100" s="18"/>
      <c r="BNL100" s="18"/>
      <c r="BNM100" s="18"/>
      <c r="BNN100" s="18"/>
      <c r="BNO100" s="18"/>
      <c r="BNP100" s="18"/>
      <c r="BNQ100" s="18"/>
      <c r="BNR100" s="18"/>
      <c r="BNS100" s="18"/>
      <c r="BNT100" s="18"/>
      <c r="BNU100" s="18"/>
      <c r="BNV100" s="18"/>
      <c r="BNW100" s="18"/>
      <c r="BNX100" s="18"/>
      <c r="BNY100" s="18"/>
      <c r="BNZ100" s="18"/>
      <c r="BOA100" s="18"/>
      <c r="BOB100" s="18"/>
      <c r="BOC100" s="18"/>
      <c r="BOD100" s="18"/>
      <c r="BOE100" s="18"/>
      <c r="BOF100" s="18"/>
      <c r="BOG100" s="18"/>
      <c r="BOH100" s="18"/>
      <c r="BOI100" s="18"/>
      <c r="BOJ100" s="18"/>
      <c r="BOK100" s="18"/>
      <c r="BOL100" s="18"/>
      <c r="BOM100" s="18"/>
      <c r="BON100" s="18"/>
      <c r="BOO100" s="18"/>
      <c r="BOP100" s="18"/>
      <c r="BOQ100" s="18"/>
      <c r="BOR100" s="18"/>
      <c r="BOS100" s="18"/>
      <c r="BOT100" s="18"/>
      <c r="BOU100" s="18"/>
      <c r="BOV100" s="18"/>
      <c r="BOW100" s="18"/>
      <c r="BOX100" s="18"/>
      <c r="BOY100" s="18"/>
      <c r="BOZ100" s="18"/>
      <c r="BPA100" s="18"/>
      <c r="BPB100" s="18"/>
      <c r="BPC100" s="18"/>
      <c r="BPD100" s="18"/>
      <c r="BPE100" s="18"/>
      <c r="BPF100" s="18"/>
      <c r="BPG100" s="18"/>
      <c r="BPH100" s="18"/>
      <c r="BPI100" s="18"/>
      <c r="BPJ100" s="18"/>
      <c r="BPK100" s="18"/>
      <c r="BPL100" s="18"/>
      <c r="BPM100" s="18"/>
      <c r="BPN100" s="18"/>
      <c r="BPO100" s="18"/>
      <c r="BPP100" s="18"/>
      <c r="BPQ100" s="18"/>
      <c r="BPR100" s="18"/>
      <c r="BPS100" s="18"/>
      <c r="BPT100" s="18"/>
      <c r="BPU100" s="18"/>
      <c r="BPV100" s="18"/>
      <c r="BPW100" s="18"/>
      <c r="BPX100" s="18"/>
      <c r="BPY100" s="18"/>
      <c r="BPZ100" s="18"/>
      <c r="BQA100" s="18"/>
      <c r="BQB100" s="18"/>
      <c r="BQC100" s="18"/>
      <c r="BQD100" s="18"/>
      <c r="BQE100" s="18"/>
      <c r="BQF100" s="18"/>
      <c r="BQG100" s="18"/>
      <c r="BQH100" s="18"/>
      <c r="BQI100" s="18"/>
      <c r="BQJ100" s="18"/>
      <c r="BQK100" s="18"/>
      <c r="BQL100" s="18"/>
      <c r="BQM100" s="18"/>
      <c r="BQN100" s="18"/>
      <c r="BQO100" s="18"/>
      <c r="BQP100" s="18"/>
      <c r="BQQ100" s="18"/>
      <c r="BQR100" s="18"/>
      <c r="BQS100" s="18"/>
      <c r="BQT100" s="18"/>
      <c r="BQU100" s="18"/>
      <c r="BQV100" s="18"/>
      <c r="BQW100" s="18"/>
      <c r="BQX100" s="18"/>
      <c r="BQY100" s="18"/>
      <c r="BQZ100" s="18"/>
      <c r="BRA100" s="18"/>
      <c r="BRB100" s="18"/>
      <c r="BRC100" s="18"/>
      <c r="BRD100" s="18"/>
      <c r="BRE100" s="18"/>
      <c r="BRF100" s="18"/>
      <c r="BRG100" s="18"/>
      <c r="BRH100" s="18"/>
      <c r="BRI100" s="18"/>
      <c r="BRJ100" s="18"/>
      <c r="BRK100" s="18"/>
      <c r="BRL100" s="18"/>
      <c r="BRM100" s="18"/>
      <c r="BRN100" s="18"/>
      <c r="BRO100" s="18"/>
      <c r="BRP100" s="18"/>
      <c r="BRQ100" s="18"/>
      <c r="BRR100" s="18"/>
      <c r="BRS100" s="18"/>
      <c r="BRT100" s="18"/>
      <c r="BRU100" s="18"/>
      <c r="BRV100" s="18"/>
      <c r="BRW100" s="18"/>
      <c r="BRX100" s="18"/>
      <c r="BRY100" s="18"/>
      <c r="BRZ100" s="18"/>
      <c r="BSA100" s="18"/>
      <c r="BSB100" s="18"/>
      <c r="BSC100" s="18"/>
      <c r="BSD100" s="18"/>
      <c r="BSE100" s="18"/>
      <c r="BSF100" s="18"/>
      <c r="BSG100" s="18"/>
      <c r="BSH100" s="18"/>
      <c r="BSI100" s="18"/>
      <c r="BSJ100" s="18"/>
      <c r="BSK100" s="18"/>
      <c r="BSL100" s="18"/>
      <c r="BSM100" s="18"/>
      <c r="BSN100" s="18"/>
      <c r="BSO100" s="18"/>
      <c r="BSP100" s="18"/>
      <c r="BSQ100" s="18"/>
      <c r="BSR100" s="18"/>
      <c r="BSS100" s="18"/>
      <c r="BST100" s="18"/>
      <c r="BSU100" s="18"/>
      <c r="BSV100" s="18"/>
      <c r="BSW100" s="18"/>
      <c r="BSX100" s="18"/>
      <c r="BSY100" s="18"/>
      <c r="BSZ100" s="18"/>
      <c r="BTA100" s="18"/>
      <c r="BTB100" s="18"/>
      <c r="BTC100" s="18"/>
      <c r="BTD100" s="18"/>
      <c r="BTE100" s="18"/>
      <c r="BTF100" s="18"/>
      <c r="BTG100" s="18"/>
      <c r="BTH100" s="18"/>
      <c r="BTI100" s="18"/>
      <c r="BTJ100" s="18"/>
      <c r="BTK100" s="18"/>
      <c r="BTL100" s="18"/>
      <c r="BTM100" s="18"/>
      <c r="BTN100" s="18"/>
      <c r="BTO100" s="18"/>
      <c r="BTP100" s="18"/>
      <c r="BTQ100" s="18"/>
      <c r="BTR100" s="18"/>
      <c r="BTS100" s="18"/>
      <c r="BTT100" s="18"/>
      <c r="BTU100" s="18"/>
      <c r="BTV100" s="18"/>
      <c r="BTW100" s="18"/>
      <c r="BTX100" s="18"/>
      <c r="BTY100" s="18"/>
      <c r="BTZ100" s="18"/>
      <c r="BUA100" s="18"/>
      <c r="BUB100" s="18"/>
      <c r="BUC100" s="18"/>
      <c r="BUD100" s="18"/>
      <c r="BUE100" s="18"/>
      <c r="BUF100" s="18"/>
      <c r="BUG100" s="18"/>
      <c r="BUH100" s="18"/>
      <c r="BUI100" s="18"/>
      <c r="BUJ100" s="18"/>
      <c r="BUK100" s="18"/>
      <c r="BUL100" s="18"/>
      <c r="BUM100" s="18"/>
      <c r="BUN100" s="18"/>
      <c r="BUO100" s="18"/>
      <c r="BUP100" s="18"/>
      <c r="BUQ100" s="18"/>
      <c r="BUR100" s="18"/>
      <c r="BUS100" s="18"/>
      <c r="BUT100" s="18"/>
      <c r="BUU100" s="18"/>
      <c r="BUV100" s="18"/>
      <c r="BUW100" s="18"/>
    </row>
    <row r="101" spans="1:1921" ht="110.25" customHeight="1" x14ac:dyDescent="0.2">
      <c r="A101" s="37" t="s">
        <v>72</v>
      </c>
      <c r="B101" s="10" t="s">
        <v>164</v>
      </c>
      <c r="C101" s="44"/>
      <c r="D101" s="27"/>
      <c r="E101" s="41"/>
      <c r="F101" s="41"/>
      <c r="G101" s="41"/>
      <c r="H101" s="42"/>
      <c r="I101" s="29"/>
      <c r="J101" s="15"/>
      <c r="K101" s="41"/>
      <c r="L101" s="43"/>
      <c r="N101" s="18"/>
    </row>
    <row r="102" spans="1:1921" ht="12" customHeight="1" x14ac:dyDescent="0.2">
      <c r="A102" s="37" t="s">
        <v>119</v>
      </c>
      <c r="B102" s="46" t="s">
        <v>115</v>
      </c>
      <c r="C102" s="10"/>
      <c r="D102" s="33" t="s">
        <v>10</v>
      </c>
      <c r="E102" s="34">
        <v>10</v>
      </c>
      <c r="F102" s="10">
        <f t="shared" ref="F102:F103" si="60">E102*3</f>
        <v>30</v>
      </c>
      <c r="G102" s="34"/>
      <c r="H102" s="38"/>
      <c r="I102" s="36">
        <v>0</v>
      </c>
      <c r="J102" s="24">
        <f t="shared" ref="J102:J103" si="61">F102*I102</f>
        <v>0</v>
      </c>
      <c r="K102" s="34">
        <f t="shared" ref="K102:K103" si="62">J102*0.05</f>
        <v>0</v>
      </c>
      <c r="L102" s="45">
        <f t="shared" ref="L102:L103" si="63">J102*1.05</f>
        <v>0</v>
      </c>
      <c r="N102" s="18"/>
    </row>
    <row r="103" spans="1:1921" ht="12" customHeight="1" x14ac:dyDescent="0.2">
      <c r="A103" s="37" t="s">
        <v>120</v>
      </c>
      <c r="B103" s="46" t="s">
        <v>116</v>
      </c>
      <c r="C103" s="10"/>
      <c r="D103" s="11" t="s">
        <v>10</v>
      </c>
      <c r="E103" s="10">
        <v>120</v>
      </c>
      <c r="F103" s="10">
        <f t="shared" si="60"/>
        <v>360</v>
      </c>
      <c r="G103" s="10"/>
      <c r="H103" s="21"/>
      <c r="I103" s="12">
        <v>0</v>
      </c>
      <c r="J103" s="13">
        <f t="shared" si="61"/>
        <v>0</v>
      </c>
      <c r="K103" s="10">
        <f t="shared" si="62"/>
        <v>0</v>
      </c>
      <c r="L103" s="14">
        <f t="shared" si="63"/>
        <v>0</v>
      </c>
      <c r="N103" s="18"/>
    </row>
    <row r="104" spans="1:1921" ht="85.5" customHeight="1" x14ac:dyDescent="0.2">
      <c r="A104" s="37" t="s">
        <v>73</v>
      </c>
      <c r="B104" s="10" t="s">
        <v>128</v>
      </c>
      <c r="C104" s="44"/>
      <c r="D104" s="27"/>
      <c r="E104" s="41"/>
      <c r="F104" s="41"/>
      <c r="G104" s="41"/>
      <c r="H104" s="42"/>
      <c r="I104" s="29"/>
      <c r="J104" s="15"/>
      <c r="K104" s="41"/>
      <c r="L104" s="43"/>
      <c r="N104" s="18"/>
    </row>
    <row r="105" spans="1:1921" ht="12" customHeight="1" x14ac:dyDescent="0.2">
      <c r="A105" s="20" t="s">
        <v>121</v>
      </c>
      <c r="B105" s="46" t="s">
        <v>115</v>
      </c>
      <c r="C105" s="10"/>
      <c r="D105" s="33" t="s">
        <v>10</v>
      </c>
      <c r="E105" s="34">
        <v>10</v>
      </c>
      <c r="F105" s="10">
        <f t="shared" ref="F105:F106" si="64">E105*3</f>
        <v>30</v>
      </c>
      <c r="G105" s="34"/>
      <c r="H105" s="38"/>
      <c r="I105" s="36">
        <v>0</v>
      </c>
      <c r="J105" s="24">
        <f t="shared" ref="J105:J107" si="65">F105*I105</f>
        <v>0</v>
      </c>
      <c r="K105" s="34">
        <f t="shared" ref="K105:K107" si="66">J105*0.05</f>
        <v>0</v>
      </c>
      <c r="L105" s="45">
        <f t="shared" ref="L105:L107" si="67">J105*1.05</f>
        <v>0</v>
      </c>
      <c r="N105" s="18"/>
    </row>
    <row r="106" spans="1:1921" ht="12" customHeight="1" x14ac:dyDescent="0.2">
      <c r="A106" s="20" t="s">
        <v>122</v>
      </c>
      <c r="B106" s="46" t="s">
        <v>116</v>
      </c>
      <c r="C106" s="10"/>
      <c r="D106" s="11" t="s">
        <v>10</v>
      </c>
      <c r="E106" s="10">
        <v>10</v>
      </c>
      <c r="F106" s="10">
        <f t="shared" si="64"/>
        <v>30</v>
      </c>
      <c r="G106" s="10"/>
      <c r="H106" s="21"/>
      <c r="I106" s="12">
        <v>0</v>
      </c>
      <c r="J106" s="13">
        <f t="shared" si="65"/>
        <v>0</v>
      </c>
      <c r="K106" s="10">
        <f t="shared" si="66"/>
        <v>0</v>
      </c>
      <c r="L106" s="14">
        <f t="shared" si="67"/>
        <v>0</v>
      </c>
      <c r="N106" s="18"/>
    </row>
    <row r="107" spans="1:1921" ht="96" customHeight="1" x14ac:dyDescent="0.2">
      <c r="A107" s="37" t="s">
        <v>123</v>
      </c>
      <c r="B107" s="10" t="s">
        <v>118</v>
      </c>
      <c r="C107" s="44"/>
      <c r="D107" s="11" t="s">
        <v>10</v>
      </c>
      <c r="E107" s="10">
        <v>10</v>
      </c>
      <c r="F107" s="10">
        <f>E107*3</f>
        <v>30</v>
      </c>
      <c r="G107" s="10"/>
      <c r="H107" s="21"/>
      <c r="I107" s="12">
        <v>0</v>
      </c>
      <c r="J107" s="13">
        <f t="shared" si="65"/>
        <v>0</v>
      </c>
      <c r="K107" s="10">
        <f t="shared" si="66"/>
        <v>0</v>
      </c>
      <c r="L107" s="14">
        <f t="shared" si="67"/>
        <v>0</v>
      </c>
      <c r="N107" s="18"/>
    </row>
    <row r="108" spans="1:1921" ht="48" customHeight="1" x14ac:dyDescent="0.2">
      <c r="A108" s="37" t="s">
        <v>124</v>
      </c>
      <c r="B108" s="10" t="s">
        <v>127</v>
      </c>
      <c r="C108" s="44"/>
      <c r="D108" s="27"/>
      <c r="E108" s="41"/>
      <c r="F108" s="41"/>
      <c r="G108" s="41"/>
      <c r="H108" s="42"/>
      <c r="I108" s="29"/>
      <c r="J108" s="15"/>
      <c r="K108" s="41"/>
      <c r="L108" s="43"/>
      <c r="N108" s="18"/>
    </row>
    <row r="109" spans="1:1921" ht="11.25" customHeight="1" x14ac:dyDescent="0.2">
      <c r="A109" s="20" t="s">
        <v>125</v>
      </c>
      <c r="B109" s="46" t="s">
        <v>134</v>
      </c>
      <c r="C109" s="10"/>
      <c r="D109" s="33" t="s">
        <v>10</v>
      </c>
      <c r="E109" s="34">
        <v>10</v>
      </c>
      <c r="F109" s="34">
        <f>E109*3</f>
        <v>30</v>
      </c>
      <c r="G109" s="34"/>
      <c r="H109" s="38"/>
      <c r="I109" s="36">
        <v>0</v>
      </c>
      <c r="J109" s="24">
        <f t="shared" ref="J109:J110" si="68">F109*I109</f>
        <v>0</v>
      </c>
      <c r="K109" s="34">
        <f t="shared" ref="K109:K110" si="69">J109*0.05</f>
        <v>0</v>
      </c>
      <c r="L109" s="45">
        <f t="shared" ref="L109:L110" si="70">J109*1.05</f>
        <v>0</v>
      </c>
      <c r="N109" s="18"/>
    </row>
    <row r="110" spans="1:1921" ht="11.25" customHeight="1" x14ac:dyDescent="0.2">
      <c r="A110" s="20" t="s">
        <v>126</v>
      </c>
      <c r="B110" s="46" t="s">
        <v>133</v>
      </c>
      <c r="C110" s="10"/>
      <c r="D110" s="11" t="s">
        <v>10</v>
      </c>
      <c r="E110" s="10">
        <v>10</v>
      </c>
      <c r="F110" s="10">
        <f>E110*3</f>
        <v>30</v>
      </c>
      <c r="G110" s="10"/>
      <c r="H110" s="21"/>
      <c r="I110" s="12">
        <v>0</v>
      </c>
      <c r="J110" s="13">
        <f t="shared" si="68"/>
        <v>0</v>
      </c>
      <c r="K110" s="10">
        <f t="shared" si="69"/>
        <v>0</v>
      </c>
      <c r="L110" s="14">
        <f t="shared" si="70"/>
        <v>0</v>
      </c>
      <c r="N110" s="18"/>
    </row>
    <row r="111" spans="1:1921" s="54" customFormat="1" ht="12" customHeight="1" x14ac:dyDescent="0.2">
      <c r="A111" s="100" t="s">
        <v>74</v>
      </c>
      <c r="B111" s="108"/>
      <c r="C111" s="47"/>
      <c r="D111" s="11" t="s">
        <v>10</v>
      </c>
      <c r="E111" s="49">
        <f>SUM(E102:E103,E105:E107,E109:E110)</f>
        <v>180</v>
      </c>
      <c r="F111" s="53">
        <f>SUM(F102:F103,F105:F107,F109:F110)</f>
        <v>540</v>
      </c>
      <c r="G111" s="50"/>
      <c r="H111" s="51"/>
      <c r="I111" s="61"/>
      <c r="J111" s="49">
        <f>SUM(J102:J103,J105:J107,J109:J110)</f>
        <v>0</v>
      </c>
      <c r="K111" s="49">
        <f>SUM(K102:K103,K105:K107,K109:K110)</f>
        <v>0</v>
      </c>
      <c r="L111" s="49">
        <f>SUM(L102:L103,L105:L107,L109:L110)</f>
        <v>0</v>
      </c>
      <c r="N111" s="55"/>
    </row>
    <row r="112" spans="1:1921" s="62" customFormat="1" ht="12" customHeight="1" x14ac:dyDescent="0.2">
      <c r="A112" s="97" t="s">
        <v>275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9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  <c r="IX112" s="18"/>
      <c r="IY112" s="18"/>
      <c r="IZ112" s="18"/>
      <c r="JA112" s="18"/>
      <c r="JB112" s="18"/>
      <c r="JC112" s="18"/>
      <c r="JD112" s="18"/>
      <c r="JE112" s="18"/>
      <c r="JF112" s="18"/>
      <c r="JG112" s="18"/>
      <c r="JH112" s="18"/>
      <c r="JI112" s="18"/>
      <c r="JJ112" s="18"/>
      <c r="JK112" s="18"/>
      <c r="JL112" s="18"/>
      <c r="JM112" s="18"/>
      <c r="JN112" s="18"/>
      <c r="JO112" s="18"/>
      <c r="JP112" s="18"/>
      <c r="JQ112" s="18"/>
      <c r="JR112" s="18"/>
      <c r="JS112" s="18"/>
      <c r="JT112" s="18"/>
      <c r="JU112" s="18"/>
      <c r="JV112" s="18"/>
      <c r="JW112" s="18"/>
      <c r="JX112" s="18"/>
      <c r="JY112" s="18"/>
      <c r="JZ112" s="18"/>
      <c r="KA112" s="18"/>
      <c r="KB112" s="18"/>
      <c r="KC112" s="18"/>
      <c r="KD112" s="18"/>
      <c r="KE112" s="18"/>
      <c r="KF112" s="18"/>
      <c r="KG112" s="18"/>
      <c r="KH112" s="18"/>
      <c r="KI112" s="18"/>
      <c r="KJ112" s="18"/>
      <c r="KK112" s="18"/>
      <c r="KL112" s="18"/>
      <c r="KM112" s="18"/>
      <c r="KN112" s="18"/>
      <c r="KO112" s="18"/>
      <c r="KP112" s="18"/>
      <c r="KQ112" s="18"/>
      <c r="KR112" s="18"/>
      <c r="KS112" s="18"/>
      <c r="KT112" s="18"/>
      <c r="KU112" s="18"/>
      <c r="KV112" s="18"/>
      <c r="KW112" s="18"/>
      <c r="KX112" s="18"/>
      <c r="KY112" s="18"/>
      <c r="KZ112" s="18"/>
      <c r="LA112" s="18"/>
      <c r="LB112" s="18"/>
      <c r="LC112" s="18"/>
      <c r="LD112" s="18"/>
      <c r="LE112" s="18"/>
      <c r="LF112" s="18"/>
      <c r="LG112" s="18"/>
      <c r="LH112" s="18"/>
      <c r="LI112" s="18"/>
      <c r="LJ112" s="18"/>
      <c r="LK112" s="18"/>
      <c r="LL112" s="18"/>
      <c r="LM112" s="18"/>
      <c r="LN112" s="18"/>
      <c r="LO112" s="18"/>
      <c r="LP112" s="18"/>
      <c r="LQ112" s="18"/>
      <c r="LR112" s="18"/>
      <c r="LS112" s="18"/>
      <c r="LT112" s="18"/>
      <c r="LU112" s="18"/>
      <c r="LV112" s="18"/>
      <c r="LW112" s="18"/>
      <c r="LX112" s="18"/>
      <c r="LY112" s="18"/>
      <c r="LZ112" s="18"/>
      <c r="MA112" s="18"/>
      <c r="MB112" s="18"/>
      <c r="MC112" s="18"/>
      <c r="MD112" s="18"/>
      <c r="ME112" s="18"/>
      <c r="MF112" s="18"/>
      <c r="MG112" s="18"/>
      <c r="MH112" s="18"/>
      <c r="MI112" s="18"/>
      <c r="MJ112" s="18"/>
      <c r="MK112" s="18"/>
      <c r="ML112" s="18"/>
      <c r="MM112" s="18"/>
      <c r="MN112" s="18"/>
      <c r="MO112" s="18"/>
      <c r="MP112" s="18"/>
      <c r="MQ112" s="18"/>
      <c r="MR112" s="18"/>
      <c r="MS112" s="18"/>
      <c r="MT112" s="18"/>
      <c r="MU112" s="18"/>
      <c r="MV112" s="18"/>
      <c r="MW112" s="18"/>
      <c r="MX112" s="18"/>
      <c r="MY112" s="18"/>
      <c r="MZ112" s="18"/>
      <c r="NA112" s="18"/>
      <c r="NB112" s="18"/>
      <c r="NC112" s="18"/>
      <c r="ND112" s="18"/>
      <c r="NE112" s="18"/>
      <c r="NF112" s="18"/>
      <c r="NG112" s="18"/>
      <c r="NH112" s="18"/>
      <c r="NI112" s="18"/>
      <c r="NJ112" s="18"/>
      <c r="NK112" s="18"/>
      <c r="NL112" s="18"/>
      <c r="NM112" s="18"/>
      <c r="NN112" s="18"/>
      <c r="NO112" s="18"/>
      <c r="NP112" s="18"/>
      <c r="NQ112" s="18"/>
      <c r="NR112" s="18"/>
      <c r="NS112" s="18"/>
      <c r="NT112" s="18"/>
      <c r="NU112" s="18"/>
      <c r="NV112" s="18"/>
      <c r="NW112" s="18"/>
      <c r="NX112" s="18"/>
      <c r="NY112" s="18"/>
      <c r="NZ112" s="18"/>
      <c r="OA112" s="18"/>
      <c r="OB112" s="18"/>
      <c r="OC112" s="18"/>
      <c r="OD112" s="18"/>
      <c r="OE112" s="18"/>
      <c r="OF112" s="18"/>
      <c r="OG112" s="18"/>
      <c r="OH112" s="18"/>
      <c r="OI112" s="18"/>
      <c r="OJ112" s="18"/>
      <c r="OK112" s="18"/>
      <c r="OL112" s="18"/>
      <c r="OM112" s="18"/>
      <c r="ON112" s="18"/>
      <c r="OO112" s="18"/>
      <c r="OP112" s="18"/>
      <c r="OQ112" s="18"/>
      <c r="OR112" s="18"/>
      <c r="OS112" s="18"/>
      <c r="OT112" s="18"/>
      <c r="OU112" s="18"/>
      <c r="OV112" s="18"/>
      <c r="OW112" s="18"/>
      <c r="OX112" s="18"/>
      <c r="OY112" s="18"/>
      <c r="OZ112" s="18"/>
      <c r="PA112" s="18"/>
      <c r="PB112" s="18"/>
      <c r="PC112" s="18"/>
      <c r="PD112" s="18"/>
      <c r="PE112" s="18"/>
      <c r="PF112" s="18"/>
      <c r="PG112" s="18"/>
      <c r="PH112" s="18"/>
      <c r="PI112" s="18"/>
      <c r="PJ112" s="18"/>
      <c r="PK112" s="18"/>
      <c r="PL112" s="18"/>
      <c r="PM112" s="18"/>
      <c r="PN112" s="18"/>
      <c r="PO112" s="18"/>
      <c r="PP112" s="18"/>
      <c r="PQ112" s="18"/>
      <c r="PR112" s="18"/>
      <c r="PS112" s="18"/>
      <c r="PT112" s="18"/>
      <c r="PU112" s="18"/>
      <c r="PV112" s="18"/>
      <c r="PW112" s="18"/>
      <c r="PX112" s="18"/>
      <c r="PY112" s="18"/>
      <c r="PZ112" s="18"/>
      <c r="QA112" s="18"/>
      <c r="QB112" s="18"/>
      <c r="QC112" s="18"/>
      <c r="QD112" s="18"/>
      <c r="QE112" s="18"/>
      <c r="QF112" s="18"/>
      <c r="QG112" s="18"/>
      <c r="QH112" s="18"/>
      <c r="QI112" s="18"/>
      <c r="QJ112" s="18"/>
      <c r="QK112" s="18"/>
      <c r="QL112" s="18"/>
      <c r="QM112" s="18"/>
      <c r="QN112" s="18"/>
      <c r="QO112" s="18"/>
      <c r="QP112" s="18"/>
      <c r="QQ112" s="18"/>
      <c r="QR112" s="18"/>
      <c r="QS112" s="18"/>
      <c r="QT112" s="18"/>
      <c r="QU112" s="18"/>
      <c r="QV112" s="18"/>
      <c r="QW112" s="18"/>
      <c r="QX112" s="18"/>
      <c r="QY112" s="18"/>
      <c r="QZ112" s="18"/>
      <c r="RA112" s="18"/>
      <c r="RB112" s="18"/>
      <c r="RC112" s="18"/>
      <c r="RD112" s="18"/>
      <c r="RE112" s="18"/>
      <c r="RF112" s="18"/>
      <c r="RG112" s="18"/>
      <c r="RH112" s="18"/>
      <c r="RI112" s="18"/>
      <c r="RJ112" s="18"/>
      <c r="RK112" s="18"/>
      <c r="RL112" s="18"/>
      <c r="RM112" s="18"/>
      <c r="RN112" s="18"/>
      <c r="RO112" s="18"/>
      <c r="RP112" s="18"/>
      <c r="RQ112" s="18"/>
      <c r="RR112" s="18"/>
      <c r="RS112" s="18"/>
      <c r="RT112" s="18"/>
      <c r="RU112" s="18"/>
      <c r="RV112" s="18"/>
      <c r="RW112" s="18"/>
      <c r="RX112" s="18"/>
      <c r="RY112" s="18"/>
      <c r="RZ112" s="18"/>
      <c r="SA112" s="18"/>
      <c r="SB112" s="18"/>
      <c r="SC112" s="18"/>
      <c r="SD112" s="18"/>
      <c r="SE112" s="18"/>
      <c r="SF112" s="18"/>
      <c r="SG112" s="18"/>
      <c r="SH112" s="18"/>
      <c r="SI112" s="18"/>
      <c r="SJ112" s="18"/>
      <c r="SK112" s="18"/>
      <c r="SL112" s="18"/>
      <c r="SM112" s="18"/>
      <c r="SN112" s="18"/>
      <c r="SO112" s="18"/>
      <c r="SP112" s="18"/>
      <c r="SQ112" s="18"/>
      <c r="SR112" s="18"/>
      <c r="SS112" s="18"/>
      <c r="ST112" s="18"/>
      <c r="SU112" s="18"/>
      <c r="SV112" s="18"/>
      <c r="SW112" s="18"/>
      <c r="SX112" s="18"/>
      <c r="SY112" s="18"/>
      <c r="SZ112" s="18"/>
      <c r="TA112" s="18"/>
      <c r="TB112" s="18"/>
      <c r="TC112" s="18"/>
      <c r="TD112" s="18"/>
      <c r="TE112" s="18"/>
      <c r="TF112" s="18"/>
      <c r="TG112" s="18"/>
      <c r="TH112" s="18"/>
      <c r="TI112" s="18"/>
      <c r="TJ112" s="18"/>
      <c r="TK112" s="18"/>
      <c r="TL112" s="18"/>
      <c r="TM112" s="18"/>
      <c r="TN112" s="18"/>
      <c r="TO112" s="18"/>
      <c r="TP112" s="18"/>
      <c r="TQ112" s="18"/>
      <c r="TR112" s="18"/>
      <c r="TS112" s="18"/>
      <c r="TT112" s="18"/>
      <c r="TU112" s="18"/>
      <c r="TV112" s="18"/>
      <c r="TW112" s="18"/>
      <c r="TX112" s="18"/>
      <c r="TY112" s="18"/>
      <c r="TZ112" s="18"/>
      <c r="UA112" s="18"/>
      <c r="UB112" s="18"/>
      <c r="UC112" s="18"/>
      <c r="UD112" s="18"/>
      <c r="UE112" s="18"/>
      <c r="UF112" s="18"/>
      <c r="UG112" s="18"/>
      <c r="UH112" s="18"/>
      <c r="UI112" s="18"/>
      <c r="UJ112" s="18"/>
      <c r="UK112" s="18"/>
      <c r="UL112" s="18"/>
      <c r="UM112" s="18"/>
      <c r="UN112" s="18"/>
      <c r="UO112" s="18"/>
      <c r="UP112" s="18"/>
      <c r="UQ112" s="18"/>
      <c r="UR112" s="18"/>
      <c r="US112" s="18"/>
      <c r="UT112" s="18"/>
      <c r="UU112" s="18"/>
      <c r="UV112" s="18"/>
      <c r="UW112" s="18"/>
      <c r="UX112" s="18"/>
      <c r="UY112" s="18"/>
      <c r="UZ112" s="18"/>
      <c r="VA112" s="18"/>
      <c r="VB112" s="18"/>
      <c r="VC112" s="18"/>
      <c r="VD112" s="18"/>
      <c r="VE112" s="18"/>
      <c r="VF112" s="18"/>
      <c r="VG112" s="18"/>
      <c r="VH112" s="18"/>
      <c r="VI112" s="18"/>
      <c r="VJ112" s="18"/>
      <c r="VK112" s="18"/>
      <c r="VL112" s="18"/>
      <c r="VM112" s="18"/>
      <c r="VN112" s="18"/>
      <c r="VO112" s="18"/>
      <c r="VP112" s="18"/>
      <c r="VQ112" s="18"/>
      <c r="VR112" s="18"/>
      <c r="VS112" s="18"/>
      <c r="VT112" s="18"/>
      <c r="VU112" s="18"/>
      <c r="VV112" s="18"/>
      <c r="VW112" s="18"/>
      <c r="VX112" s="18"/>
      <c r="VY112" s="18"/>
      <c r="VZ112" s="18"/>
      <c r="WA112" s="18"/>
      <c r="WB112" s="18"/>
      <c r="WC112" s="18"/>
      <c r="WD112" s="18"/>
      <c r="WE112" s="18"/>
      <c r="WF112" s="18"/>
      <c r="WG112" s="18"/>
      <c r="WH112" s="18"/>
      <c r="WI112" s="18"/>
      <c r="WJ112" s="18"/>
      <c r="WK112" s="18"/>
      <c r="WL112" s="18"/>
      <c r="WM112" s="18"/>
      <c r="WN112" s="18"/>
      <c r="WO112" s="18"/>
      <c r="WP112" s="18"/>
      <c r="WQ112" s="18"/>
      <c r="WR112" s="18"/>
      <c r="WS112" s="18"/>
      <c r="WT112" s="18"/>
      <c r="WU112" s="18"/>
      <c r="WV112" s="18"/>
      <c r="WW112" s="18"/>
      <c r="WX112" s="18"/>
      <c r="WY112" s="18"/>
      <c r="WZ112" s="18"/>
      <c r="XA112" s="18"/>
      <c r="XB112" s="18"/>
      <c r="XC112" s="18"/>
      <c r="XD112" s="18"/>
      <c r="XE112" s="18"/>
      <c r="XF112" s="18"/>
      <c r="XG112" s="18"/>
      <c r="XH112" s="18"/>
      <c r="XI112" s="18"/>
      <c r="XJ112" s="18"/>
      <c r="XK112" s="18"/>
      <c r="XL112" s="18"/>
      <c r="XM112" s="18"/>
      <c r="XN112" s="18"/>
      <c r="XO112" s="18"/>
      <c r="XP112" s="18"/>
      <c r="XQ112" s="18"/>
      <c r="XR112" s="18"/>
      <c r="XS112" s="18"/>
      <c r="XT112" s="18"/>
      <c r="XU112" s="18"/>
      <c r="XV112" s="18"/>
      <c r="XW112" s="18"/>
      <c r="XX112" s="18"/>
      <c r="XY112" s="18"/>
      <c r="XZ112" s="18"/>
      <c r="YA112" s="18"/>
      <c r="YB112" s="18"/>
      <c r="YC112" s="18"/>
      <c r="YD112" s="18"/>
      <c r="YE112" s="18"/>
      <c r="YF112" s="18"/>
      <c r="YG112" s="18"/>
      <c r="YH112" s="18"/>
      <c r="YI112" s="18"/>
      <c r="YJ112" s="18"/>
      <c r="YK112" s="18"/>
      <c r="YL112" s="18"/>
      <c r="YM112" s="18"/>
      <c r="YN112" s="18"/>
      <c r="YO112" s="18"/>
      <c r="YP112" s="18"/>
      <c r="YQ112" s="18"/>
      <c r="YR112" s="18"/>
      <c r="YS112" s="18"/>
      <c r="YT112" s="18"/>
      <c r="YU112" s="18"/>
      <c r="YV112" s="18"/>
      <c r="YW112" s="18"/>
      <c r="YX112" s="18"/>
      <c r="YY112" s="18"/>
      <c r="YZ112" s="18"/>
      <c r="ZA112" s="18"/>
      <c r="ZB112" s="18"/>
      <c r="ZC112" s="18"/>
      <c r="ZD112" s="18"/>
      <c r="ZE112" s="18"/>
      <c r="ZF112" s="18"/>
      <c r="ZG112" s="18"/>
      <c r="ZH112" s="18"/>
      <c r="ZI112" s="18"/>
      <c r="ZJ112" s="18"/>
      <c r="ZK112" s="18"/>
      <c r="ZL112" s="18"/>
      <c r="ZM112" s="18"/>
      <c r="ZN112" s="18"/>
      <c r="ZO112" s="18"/>
      <c r="ZP112" s="18"/>
      <c r="ZQ112" s="18"/>
      <c r="ZR112" s="18"/>
      <c r="ZS112" s="18"/>
      <c r="ZT112" s="18"/>
      <c r="ZU112" s="18"/>
      <c r="ZV112" s="18"/>
      <c r="ZW112" s="18"/>
      <c r="ZX112" s="18"/>
      <c r="ZY112" s="18"/>
      <c r="ZZ112" s="18"/>
      <c r="AAA112" s="18"/>
      <c r="AAB112" s="18"/>
      <c r="AAC112" s="18"/>
      <c r="AAD112" s="18"/>
      <c r="AAE112" s="18"/>
      <c r="AAF112" s="18"/>
      <c r="AAG112" s="18"/>
      <c r="AAH112" s="18"/>
      <c r="AAI112" s="18"/>
      <c r="AAJ112" s="18"/>
      <c r="AAK112" s="18"/>
      <c r="AAL112" s="18"/>
      <c r="AAM112" s="18"/>
      <c r="AAN112" s="18"/>
      <c r="AAO112" s="18"/>
      <c r="AAP112" s="18"/>
      <c r="AAQ112" s="18"/>
      <c r="AAR112" s="18"/>
      <c r="AAS112" s="18"/>
      <c r="AAT112" s="18"/>
      <c r="AAU112" s="18"/>
      <c r="AAV112" s="18"/>
      <c r="AAW112" s="18"/>
      <c r="AAX112" s="18"/>
      <c r="AAY112" s="18"/>
      <c r="AAZ112" s="18"/>
      <c r="ABA112" s="18"/>
      <c r="ABB112" s="18"/>
      <c r="ABC112" s="18"/>
      <c r="ABD112" s="18"/>
      <c r="ABE112" s="18"/>
      <c r="ABF112" s="18"/>
      <c r="ABG112" s="18"/>
      <c r="ABH112" s="18"/>
      <c r="ABI112" s="18"/>
      <c r="ABJ112" s="18"/>
      <c r="ABK112" s="18"/>
      <c r="ABL112" s="18"/>
      <c r="ABM112" s="18"/>
      <c r="ABN112" s="18"/>
      <c r="ABO112" s="18"/>
      <c r="ABP112" s="18"/>
      <c r="ABQ112" s="18"/>
      <c r="ABR112" s="18"/>
      <c r="ABS112" s="18"/>
      <c r="ABT112" s="18"/>
      <c r="ABU112" s="18"/>
      <c r="ABV112" s="18"/>
      <c r="ABW112" s="18"/>
      <c r="ABX112" s="18"/>
      <c r="ABY112" s="18"/>
      <c r="ABZ112" s="18"/>
      <c r="ACA112" s="18"/>
      <c r="ACB112" s="18"/>
      <c r="ACC112" s="18"/>
      <c r="ACD112" s="18"/>
      <c r="ACE112" s="18"/>
      <c r="ACF112" s="18"/>
      <c r="ACG112" s="18"/>
      <c r="ACH112" s="18"/>
      <c r="ACI112" s="18"/>
      <c r="ACJ112" s="18"/>
      <c r="ACK112" s="18"/>
      <c r="ACL112" s="18"/>
      <c r="ACM112" s="18"/>
      <c r="ACN112" s="18"/>
      <c r="ACO112" s="18"/>
      <c r="ACP112" s="18"/>
      <c r="ACQ112" s="18"/>
      <c r="ACR112" s="18"/>
      <c r="ACS112" s="18"/>
      <c r="ACT112" s="18"/>
      <c r="ACU112" s="18"/>
      <c r="ACV112" s="18"/>
      <c r="ACW112" s="18"/>
      <c r="ACX112" s="18"/>
      <c r="ACY112" s="18"/>
      <c r="ACZ112" s="18"/>
      <c r="ADA112" s="18"/>
      <c r="ADB112" s="18"/>
      <c r="ADC112" s="18"/>
      <c r="ADD112" s="18"/>
      <c r="ADE112" s="18"/>
      <c r="ADF112" s="18"/>
      <c r="ADG112" s="18"/>
      <c r="ADH112" s="18"/>
      <c r="ADI112" s="18"/>
      <c r="ADJ112" s="18"/>
      <c r="ADK112" s="18"/>
      <c r="ADL112" s="18"/>
      <c r="ADM112" s="18"/>
      <c r="ADN112" s="18"/>
      <c r="ADO112" s="18"/>
      <c r="ADP112" s="18"/>
      <c r="ADQ112" s="18"/>
      <c r="ADR112" s="18"/>
      <c r="ADS112" s="18"/>
      <c r="ADT112" s="18"/>
      <c r="ADU112" s="18"/>
      <c r="ADV112" s="18"/>
      <c r="ADW112" s="18"/>
      <c r="ADX112" s="18"/>
      <c r="ADY112" s="18"/>
      <c r="ADZ112" s="18"/>
      <c r="AEA112" s="18"/>
      <c r="AEB112" s="18"/>
      <c r="AEC112" s="18"/>
      <c r="AED112" s="18"/>
      <c r="AEE112" s="18"/>
      <c r="AEF112" s="18"/>
      <c r="AEG112" s="18"/>
      <c r="AEH112" s="18"/>
      <c r="AEI112" s="18"/>
      <c r="AEJ112" s="18"/>
      <c r="AEK112" s="18"/>
      <c r="AEL112" s="18"/>
      <c r="AEM112" s="18"/>
      <c r="AEN112" s="18"/>
      <c r="AEO112" s="18"/>
      <c r="AEP112" s="18"/>
      <c r="AEQ112" s="18"/>
      <c r="AER112" s="18"/>
      <c r="AES112" s="18"/>
      <c r="AET112" s="18"/>
      <c r="AEU112" s="18"/>
      <c r="AEV112" s="18"/>
      <c r="AEW112" s="18"/>
      <c r="AEX112" s="18"/>
      <c r="AEY112" s="18"/>
      <c r="AEZ112" s="18"/>
      <c r="AFA112" s="18"/>
      <c r="AFB112" s="18"/>
      <c r="AFC112" s="18"/>
      <c r="AFD112" s="18"/>
      <c r="AFE112" s="18"/>
      <c r="AFF112" s="18"/>
      <c r="AFG112" s="18"/>
      <c r="AFH112" s="18"/>
      <c r="AFI112" s="18"/>
      <c r="AFJ112" s="18"/>
      <c r="AFK112" s="18"/>
      <c r="AFL112" s="18"/>
      <c r="AFM112" s="18"/>
      <c r="AFN112" s="18"/>
      <c r="AFO112" s="18"/>
      <c r="AFP112" s="18"/>
      <c r="AFQ112" s="18"/>
      <c r="AFR112" s="18"/>
      <c r="AFS112" s="18"/>
      <c r="AFT112" s="18"/>
      <c r="AFU112" s="18"/>
      <c r="AFV112" s="18"/>
      <c r="AFW112" s="18"/>
      <c r="AFX112" s="18"/>
      <c r="AFY112" s="18"/>
      <c r="AFZ112" s="18"/>
      <c r="AGA112" s="18"/>
      <c r="AGB112" s="18"/>
      <c r="AGC112" s="18"/>
      <c r="AGD112" s="18"/>
      <c r="AGE112" s="18"/>
      <c r="AGF112" s="18"/>
      <c r="AGG112" s="18"/>
      <c r="AGH112" s="18"/>
      <c r="AGI112" s="18"/>
      <c r="AGJ112" s="18"/>
      <c r="AGK112" s="18"/>
      <c r="AGL112" s="18"/>
      <c r="AGM112" s="18"/>
      <c r="AGN112" s="18"/>
      <c r="AGO112" s="18"/>
      <c r="AGP112" s="18"/>
      <c r="AGQ112" s="18"/>
      <c r="AGR112" s="18"/>
      <c r="AGS112" s="18"/>
      <c r="AGT112" s="18"/>
      <c r="AGU112" s="18"/>
      <c r="AGV112" s="18"/>
      <c r="AGW112" s="18"/>
      <c r="AGX112" s="18"/>
      <c r="AGY112" s="18"/>
      <c r="AGZ112" s="18"/>
      <c r="AHA112" s="18"/>
      <c r="AHB112" s="18"/>
      <c r="AHC112" s="18"/>
      <c r="AHD112" s="18"/>
      <c r="AHE112" s="18"/>
      <c r="AHF112" s="18"/>
      <c r="AHG112" s="18"/>
      <c r="AHH112" s="18"/>
      <c r="AHI112" s="18"/>
      <c r="AHJ112" s="18"/>
      <c r="AHK112" s="18"/>
      <c r="AHL112" s="18"/>
      <c r="AHM112" s="18"/>
      <c r="AHN112" s="18"/>
      <c r="AHO112" s="18"/>
      <c r="AHP112" s="18"/>
      <c r="AHQ112" s="18"/>
      <c r="AHR112" s="18"/>
      <c r="AHS112" s="18"/>
      <c r="AHT112" s="18"/>
      <c r="AHU112" s="18"/>
      <c r="AHV112" s="18"/>
      <c r="AHW112" s="18"/>
      <c r="AHX112" s="18"/>
      <c r="AHY112" s="18"/>
      <c r="AHZ112" s="18"/>
      <c r="AIA112" s="18"/>
      <c r="AIB112" s="18"/>
      <c r="AIC112" s="18"/>
      <c r="AID112" s="18"/>
      <c r="AIE112" s="18"/>
      <c r="AIF112" s="18"/>
      <c r="AIG112" s="18"/>
      <c r="AIH112" s="18"/>
      <c r="AII112" s="18"/>
      <c r="AIJ112" s="18"/>
      <c r="AIK112" s="18"/>
      <c r="AIL112" s="18"/>
      <c r="AIM112" s="18"/>
      <c r="AIN112" s="18"/>
      <c r="AIO112" s="18"/>
      <c r="AIP112" s="18"/>
      <c r="AIQ112" s="18"/>
      <c r="AIR112" s="18"/>
      <c r="AIS112" s="18"/>
      <c r="AIT112" s="18"/>
      <c r="AIU112" s="18"/>
      <c r="AIV112" s="18"/>
      <c r="AIW112" s="18"/>
      <c r="AIX112" s="18"/>
      <c r="AIY112" s="18"/>
      <c r="AIZ112" s="18"/>
      <c r="AJA112" s="18"/>
      <c r="AJB112" s="18"/>
      <c r="AJC112" s="18"/>
      <c r="AJD112" s="18"/>
      <c r="AJE112" s="18"/>
      <c r="AJF112" s="18"/>
      <c r="AJG112" s="18"/>
      <c r="AJH112" s="18"/>
      <c r="AJI112" s="18"/>
      <c r="AJJ112" s="18"/>
      <c r="AJK112" s="18"/>
      <c r="AJL112" s="18"/>
      <c r="AJM112" s="18"/>
      <c r="AJN112" s="18"/>
      <c r="AJO112" s="18"/>
      <c r="AJP112" s="18"/>
      <c r="AJQ112" s="18"/>
      <c r="AJR112" s="18"/>
      <c r="AJS112" s="18"/>
      <c r="AJT112" s="18"/>
      <c r="AJU112" s="18"/>
      <c r="AJV112" s="18"/>
      <c r="AJW112" s="18"/>
      <c r="AJX112" s="18"/>
      <c r="AJY112" s="18"/>
      <c r="AJZ112" s="18"/>
      <c r="AKA112" s="18"/>
      <c r="AKB112" s="18"/>
      <c r="AKC112" s="18"/>
      <c r="AKD112" s="18"/>
      <c r="AKE112" s="18"/>
      <c r="AKF112" s="18"/>
      <c r="AKG112" s="18"/>
      <c r="AKH112" s="18"/>
      <c r="AKI112" s="18"/>
      <c r="AKJ112" s="18"/>
      <c r="AKK112" s="18"/>
      <c r="AKL112" s="18"/>
      <c r="AKM112" s="18"/>
      <c r="AKN112" s="18"/>
      <c r="AKO112" s="18"/>
      <c r="AKP112" s="18"/>
      <c r="AKQ112" s="18"/>
      <c r="AKR112" s="18"/>
      <c r="AKS112" s="18"/>
      <c r="AKT112" s="18"/>
      <c r="AKU112" s="18"/>
      <c r="AKV112" s="18"/>
      <c r="AKW112" s="18"/>
      <c r="AKX112" s="18"/>
      <c r="AKY112" s="18"/>
      <c r="AKZ112" s="18"/>
      <c r="ALA112" s="18"/>
      <c r="ALB112" s="18"/>
      <c r="ALC112" s="18"/>
      <c r="ALD112" s="18"/>
      <c r="ALE112" s="18"/>
      <c r="ALF112" s="18"/>
      <c r="ALG112" s="18"/>
      <c r="ALH112" s="18"/>
      <c r="ALI112" s="18"/>
      <c r="ALJ112" s="18"/>
      <c r="ALK112" s="18"/>
      <c r="ALL112" s="18"/>
      <c r="ALM112" s="18"/>
      <c r="ALN112" s="18"/>
      <c r="ALO112" s="18"/>
      <c r="ALP112" s="18"/>
      <c r="ALQ112" s="18"/>
      <c r="ALR112" s="18"/>
      <c r="ALS112" s="18"/>
      <c r="ALT112" s="18"/>
      <c r="ALU112" s="18"/>
      <c r="ALV112" s="18"/>
      <c r="ALW112" s="18"/>
      <c r="ALX112" s="18"/>
      <c r="ALY112" s="18"/>
      <c r="ALZ112" s="18"/>
      <c r="AMA112" s="18"/>
      <c r="AMB112" s="18"/>
      <c r="AMC112" s="18"/>
      <c r="AMD112" s="18"/>
      <c r="AME112" s="18"/>
      <c r="AMF112" s="18"/>
      <c r="AMG112" s="18"/>
      <c r="AMH112" s="18"/>
      <c r="AMI112" s="18"/>
      <c r="AMJ112" s="18"/>
      <c r="AMK112" s="18"/>
      <c r="AML112" s="18"/>
      <c r="AMM112" s="18"/>
      <c r="AMN112" s="18"/>
      <c r="AMO112" s="18"/>
      <c r="AMP112" s="18"/>
      <c r="AMQ112" s="18"/>
      <c r="AMR112" s="18"/>
      <c r="AMS112" s="18"/>
      <c r="AMT112" s="18"/>
      <c r="AMU112" s="18"/>
      <c r="AMV112" s="18"/>
      <c r="AMW112" s="18"/>
      <c r="AMX112" s="18"/>
      <c r="AMY112" s="18"/>
      <c r="AMZ112" s="18"/>
      <c r="ANA112" s="18"/>
      <c r="ANB112" s="18"/>
      <c r="ANC112" s="18"/>
      <c r="AND112" s="18"/>
      <c r="ANE112" s="18"/>
      <c r="ANF112" s="18"/>
      <c r="ANG112" s="18"/>
      <c r="ANH112" s="18"/>
      <c r="ANI112" s="18"/>
      <c r="ANJ112" s="18"/>
      <c r="ANK112" s="18"/>
      <c r="ANL112" s="18"/>
      <c r="ANM112" s="18"/>
      <c r="ANN112" s="18"/>
      <c r="ANO112" s="18"/>
      <c r="ANP112" s="18"/>
      <c r="ANQ112" s="18"/>
      <c r="ANR112" s="18"/>
      <c r="ANS112" s="18"/>
      <c r="ANT112" s="18"/>
      <c r="ANU112" s="18"/>
      <c r="ANV112" s="18"/>
      <c r="ANW112" s="18"/>
      <c r="ANX112" s="18"/>
      <c r="ANY112" s="18"/>
      <c r="ANZ112" s="18"/>
      <c r="AOA112" s="18"/>
      <c r="AOB112" s="18"/>
      <c r="AOC112" s="18"/>
      <c r="AOD112" s="18"/>
      <c r="AOE112" s="18"/>
      <c r="AOF112" s="18"/>
      <c r="AOG112" s="18"/>
      <c r="AOH112" s="18"/>
      <c r="AOI112" s="18"/>
      <c r="AOJ112" s="18"/>
      <c r="AOK112" s="18"/>
      <c r="AOL112" s="18"/>
      <c r="AOM112" s="18"/>
      <c r="AON112" s="18"/>
      <c r="AOO112" s="18"/>
      <c r="AOP112" s="18"/>
      <c r="AOQ112" s="18"/>
      <c r="AOR112" s="18"/>
      <c r="AOS112" s="18"/>
      <c r="AOT112" s="18"/>
      <c r="AOU112" s="18"/>
      <c r="AOV112" s="18"/>
      <c r="AOW112" s="18"/>
      <c r="AOX112" s="18"/>
      <c r="AOY112" s="18"/>
      <c r="AOZ112" s="18"/>
      <c r="APA112" s="18"/>
      <c r="APB112" s="18"/>
      <c r="APC112" s="18"/>
      <c r="APD112" s="18"/>
      <c r="APE112" s="18"/>
      <c r="APF112" s="18"/>
      <c r="APG112" s="18"/>
      <c r="APH112" s="18"/>
      <c r="API112" s="18"/>
      <c r="APJ112" s="18"/>
      <c r="APK112" s="18"/>
      <c r="APL112" s="18"/>
      <c r="APM112" s="18"/>
      <c r="APN112" s="18"/>
      <c r="APO112" s="18"/>
      <c r="APP112" s="18"/>
      <c r="APQ112" s="18"/>
      <c r="APR112" s="18"/>
      <c r="APS112" s="18"/>
      <c r="APT112" s="18"/>
      <c r="APU112" s="18"/>
      <c r="APV112" s="18"/>
      <c r="APW112" s="18"/>
      <c r="APX112" s="18"/>
      <c r="APY112" s="18"/>
      <c r="APZ112" s="18"/>
      <c r="AQA112" s="18"/>
      <c r="AQB112" s="18"/>
      <c r="AQC112" s="18"/>
      <c r="AQD112" s="18"/>
      <c r="AQE112" s="18"/>
      <c r="AQF112" s="18"/>
      <c r="AQG112" s="18"/>
      <c r="AQH112" s="18"/>
      <c r="AQI112" s="18"/>
      <c r="AQJ112" s="18"/>
      <c r="AQK112" s="18"/>
      <c r="AQL112" s="18"/>
      <c r="AQM112" s="18"/>
      <c r="AQN112" s="18"/>
      <c r="AQO112" s="18"/>
      <c r="AQP112" s="18"/>
      <c r="AQQ112" s="18"/>
      <c r="AQR112" s="18"/>
      <c r="AQS112" s="18"/>
      <c r="AQT112" s="18"/>
      <c r="AQU112" s="18"/>
      <c r="AQV112" s="18"/>
      <c r="AQW112" s="18"/>
      <c r="AQX112" s="18"/>
      <c r="AQY112" s="18"/>
      <c r="AQZ112" s="18"/>
      <c r="ARA112" s="18"/>
      <c r="ARB112" s="18"/>
      <c r="ARC112" s="18"/>
      <c r="ARD112" s="18"/>
      <c r="ARE112" s="18"/>
      <c r="ARF112" s="18"/>
      <c r="ARG112" s="18"/>
      <c r="ARH112" s="18"/>
      <c r="ARI112" s="18"/>
      <c r="ARJ112" s="18"/>
      <c r="ARK112" s="18"/>
      <c r="ARL112" s="18"/>
      <c r="ARM112" s="18"/>
      <c r="ARN112" s="18"/>
      <c r="ARO112" s="18"/>
      <c r="ARP112" s="18"/>
      <c r="ARQ112" s="18"/>
      <c r="ARR112" s="18"/>
      <c r="ARS112" s="18"/>
      <c r="ART112" s="18"/>
      <c r="ARU112" s="18"/>
      <c r="ARV112" s="18"/>
      <c r="ARW112" s="18"/>
      <c r="ARX112" s="18"/>
      <c r="ARY112" s="18"/>
      <c r="ARZ112" s="18"/>
      <c r="ASA112" s="18"/>
      <c r="ASB112" s="18"/>
      <c r="ASC112" s="18"/>
      <c r="ASD112" s="18"/>
      <c r="ASE112" s="18"/>
      <c r="ASF112" s="18"/>
      <c r="ASG112" s="18"/>
      <c r="ASH112" s="18"/>
      <c r="ASI112" s="18"/>
      <c r="ASJ112" s="18"/>
      <c r="ASK112" s="18"/>
      <c r="ASL112" s="18"/>
      <c r="ASM112" s="18"/>
      <c r="ASN112" s="18"/>
      <c r="ASO112" s="18"/>
      <c r="ASP112" s="18"/>
      <c r="ASQ112" s="18"/>
      <c r="ASR112" s="18"/>
      <c r="ASS112" s="18"/>
      <c r="AST112" s="18"/>
      <c r="ASU112" s="18"/>
      <c r="ASV112" s="18"/>
      <c r="ASW112" s="18"/>
      <c r="ASX112" s="18"/>
      <c r="ASY112" s="18"/>
      <c r="ASZ112" s="18"/>
      <c r="ATA112" s="18"/>
      <c r="ATB112" s="18"/>
      <c r="ATC112" s="18"/>
      <c r="ATD112" s="18"/>
      <c r="ATE112" s="18"/>
      <c r="ATF112" s="18"/>
      <c r="ATG112" s="18"/>
      <c r="ATH112" s="18"/>
      <c r="ATI112" s="18"/>
      <c r="ATJ112" s="18"/>
      <c r="ATK112" s="18"/>
      <c r="ATL112" s="18"/>
      <c r="ATM112" s="18"/>
      <c r="ATN112" s="18"/>
      <c r="ATO112" s="18"/>
      <c r="ATP112" s="18"/>
      <c r="ATQ112" s="18"/>
      <c r="ATR112" s="18"/>
      <c r="ATS112" s="18"/>
      <c r="ATT112" s="18"/>
      <c r="ATU112" s="18"/>
      <c r="ATV112" s="18"/>
      <c r="ATW112" s="18"/>
      <c r="ATX112" s="18"/>
      <c r="ATY112" s="18"/>
      <c r="ATZ112" s="18"/>
      <c r="AUA112" s="18"/>
      <c r="AUB112" s="18"/>
      <c r="AUC112" s="18"/>
      <c r="AUD112" s="18"/>
      <c r="AUE112" s="18"/>
      <c r="AUF112" s="18"/>
      <c r="AUG112" s="18"/>
      <c r="AUH112" s="18"/>
      <c r="AUI112" s="18"/>
      <c r="AUJ112" s="18"/>
      <c r="AUK112" s="18"/>
      <c r="AUL112" s="18"/>
      <c r="AUM112" s="18"/>
      <c r="AUN112" s="18"/>
      <c r="AUO112" s="18"/>
      <c r="AUP112" s="18"/>
      <c r="AUQ112" s="18"/>
      <c r="AUR112" s="18"/>
      <c r="AUS112" s="18"/>
      <c r="AUT112" s="18"/>
      <c r="AUU112" s="18"/>
      <c r="AUV112" s="18"/>
      <c r="AUW112" s="18"/>
      <c r="AUX112" s="18"/>
      <c r="AUY112" s="18"/>
      <c r="AUZ112" s="18"/>
      <c r="AVA112" s="18"/>
      <c r="AVB112" s="18"/>
      <c r="AVC112" s="18"/>
      <c r="AVD112" s="18"/>
      <c r="AVE112" s="18"/>
      <c r="AVF112" s="18"/>
      <c r="AVG112" s="18"/>
      <c r="AVH112" s="18"/>
      <c r="AVI112" s="18"/>
      <c r="AVJ112" s="18"/>
      <c r="AVK112" s="18"/>
      <c r="AVL112" s="18"/>
      <c r="AVM112" s="18"/>
      <c r="AVN112" s="18"/>
      <c r="AVO112" s="18"/>
      <c r="AVP112" s="18"/>
      <c r="AVQ112" s="18"/>
      <c r="AVR112" s="18"/>
      <c r="AVS112" s="18"/>
      <c r="AVT112" s="18"/>
      <c r="AVU112" s="18"/>
      <c r="AVV112" s="18"/>
      <c r="AVW112" s="18"/>
      <c r="AVX112" s="18"/>
      <c r="AVY112" s="18"/>
      <c r="AVZ112" s="18"/>
      <c r="AWA112" s="18"/>
      <c r="AWB112" s="18"/>
      <c r="AWC112" s="18"/>
      <c r="AWD112" s="18"/>
      <c r="AWE112" s="18"/>
      <c r="AWF112" s="18"/>
      <c r="AWG112" s="18"/>
      <c r="AWH112" s="18"/>
      <c r="AWI112" s="18"/>
      <c r="AWJ112" s="18"/>
      <c r="AWK112" s="18"/>
      <c r="AWL112" s="18"/>
      <c r="AWM112" s="18"/>
      <c r="AWN112" s="18"/>
      <c r="AWO112" s="18"/>
      <c r="AWP112" s="18"/>
      <c r="AWQ112" s="18"/>
      <c r="AWR112" s="18"/>
      <c r="AWS112" s="18"/>
      <c r="AWT112" s="18"/>
      <c r="AWU112" s="18"/>
      <c r="AWV112" s="18"/>
      <c r="AWW112" s="18"/>
      <c r="AWX112" s="18"/>
      <c r="AWY112" s="18"/>
      <c r="AWZ112" s="18"/>
      <c r="AXA112" s="18"/>
      <c r="AXB112" s="18"/>
      <c r="AXC112" s="18"/>
      <c r="AXD112" s="18"/>
      <c r="AXE112" s="18"/>
      <c r="AXF112" s="18"/>
      <c r="AXG112" s="18"/>
      <c r="AXH112" s="18"/>
      <c r="AXI112" s="18"/>
      <c r="AXJ112" s="18"/>
      <c r="AXK112" s="18"/>
      <c r="AXL112" s="18"/>
      <c r="AXM112" s="18"/>
      <c r="AXN112" s="18"/>
      <c r="AXO112" s="18"/>
      <c r="AXP112" s="18"/>
      <c r="AXQ112" s="18"/>
      <c r="AXR112" s="18"/>
      <c r="AXS112" s="18"/>
      <c r="AXT112" s="18"/>
      <c r="AXU112" s="18"/>
      <c r="AXV112" s="18"/>
      <c r="AXW112" s="18"/>
      <c r="AXX112" s="18"/>
      <c r="AXY112" s="18"/>
      <c r="AXZ112" s="18"/>
      <c r="AYA112" s="18"/>
      <c r="AYB112" s="18"/>
      <c r="AYC112" s="18"/>
      <c r="AYD112" s="18"/>
      <c r="AYE112" s="18"/>
      <c r="AYF112" s="18"/>
      <c r="AYG112" s="18"/>
      <c r="AYH112" s="18"/>
      <c r="AYI112" s="18"/>
      <c r="AYJ112" s="18"/>
      <c r="AYK112" s="18"/>
      <c r="AYL112" s="18"/>
      <c r="AYM112" s="18"/>
      <c r="AYN112" s="18"/>
      <c r="AYO112" s="18"/>
      <c r="AYP112" s="18"/>
      <c r="AYQ112" s="18"/>
      <c r="AYR112" s="18"/>
      <c r="AYS112" s="18"/>
      <c r="AYT112" s="18"/>
      <c r="AYU112" s="18"/>
      <c r="AYV112" s="18"/>
      <c r="AYW112" s="18"/>
      <c r="AYX112" s="18"/>
      <c r="AYY112" s="18"/>
      <c r="AYZ112" s="18"/>
      <c r="AZA112" s="18"/>
      <c r="AZB112" s="18"/>
      <c r="AZC112" s="18"/>
      <c r="AZD112" s="18"/>
      <c r="AZE112" s="18"/>
      <c r="AZF112" s="18"/>
      <c r="AZG112" s="18"/>
      <c r="AZH112" s="18"/>
      <c r="AZI112" s="18"/>
      <c r="AZJ112" s="18"/>
      <c r="AZK112" s="18"/>
      <c r="AZL112" s="18"/>
      <c r="AZM112" s="18"/>
      <c r="AZN112" s="18"/>
      <c r="AZO112" s="18"/>
      <c r="AZP112" s="18"/>
      <c r="AZQ112" s="18"/>
      <c r="AZR112" s="18"/>
      <c r="AZS112" s="18"/>
      <c r="AZT112" s="18"/>
      <c r="AZU112" s="18"/>
      <c r="AZV112" s="18"/>
      <c r="AZW112" s="18"/>
      <c r="AZX112" s="18"/>
      <c r="AZY112" s="18"/>
      <c r="AZZ112" s="18"/>
      <c r="BAA112" s="18"/>
      <c r="BAB112" s="18"/>
      <c r="BAC112" s="18"/>
      <c r="BAD112" s="18"/>
      <c r="BAE112" s="18"/>
      <c r="BAF112" s="18"/>
      <c r="BAG112" s="18"/>
      <c r="BAH112" s="18"/>
      <c r="BAI112" s="18"/>
      <c r="BAJ112" s="18"/>
      <c r="BAK112" s="18"/>
      <c r="BAL112" s="18"/>
      <c r="BAM112" s="18"/>
      <c r="BAN112" s="18"/>
      <c r="BAO112" s="18"/>
      <c r="BAP112" s="18"/>
      <c r="BAQ112" s="18"/>
      <c r="BAR112" s="18"/>
      <c r="BAS112" s="18"/>
      <c r="BAT112" s="18"/>
      <c r="BAU112" s="18"/>
      <c r="BAV112" s="18"/>
      <c r="BAW112" s="18"/>
      <c r="BAX112" s="18"/>
      <c r="BAY112" s="18"/>
      <c r="BAZ112" s="18"/>
      <c r="BBA112" s="18"/>
      <c r="BBB112" s="18"/>
      <c r="BBC112" s="18"/>
      <c r="BBD112" s="18"/>
      <c r="BBE112" s="18"/>
      <c r="BBF112" s="18"/>
      <c r="BBG112" s="18"/>
      <c r="BBH112" s="18"/>
      <c r="BBI112" s="18"/>
      <c r="BBJ112" s="18"/>
      <c r="BBK112" s="18"/>
      <c r="BBL112" s="18"/>
      <c r="BBM112" s="18"/>
      <c r="BBN112" s="18"/>
      <c r="BBO112" s="18"/>
      <c r="BBP112" s="18"/>
      <c r="BBQ112" s="18"/>
      <c r="BBR112" s="18"/>
      <c r="BBS112" s="18"/>
      <c r="BBT112" s="18"/>
      <c r="BBU112" s="18"/>
      <c r="BBV112" s="18"/>
      <c r="BBW112" s="18"/>
      <c r="BBX112" s="18"/>
      <c r="BBY112" s="18"/>
      <c r="BBZ112" s="18"/>
      <c r="BCA112" s="18"/>
      <c r="BCB112" s="18"/>
      <c r="BCC112" s="18"/>
      <c r="BCD112" s="18"/>
      <c r="BCE112" s="18"/>
      <c r="BCF112" s="18"/>
      <c r="BCG112" s="18"/>
      <c r="BCH112" s="18"/>
      <c r="BCI112" s="18"/>
      <c r="BCJ112" s="18"/>
      <c r="BCK112" s="18"/>
      <c r="BCL112" s="18"/>
      <c r="BCM112" s="18"/>
      <c r="BCN112" s="18"/>
      <c r="BCO112" s="18"/>
      <c r="BCP112" s="18"/>
      <c r="BCQ112" s="18"/>
      <c r="BCR112" s="18"/>
      <c r="BCS112" s="18"/>
      <c r="BCT112" s="18"/>
      <c r="BCU112" s="18"/>
      <c r="BCV112" s="18"/>
      <c r="BCW112" s="18"/>
      <c r="BCX112" s="18"/>
      <c r="BCY112" s="18"/>
      <c r="BCZ112" s="18"/>
      <c r="BDA112" s="18"/>
      <c r="BDB112" s="18"/>
      <c r="BDC112" s="18"/>
      <c r="BDD112" s="18"/>
      <c r="BDE112" s="18"/>
      <c r="BDF112" s="18"/>
      <c r="BDG112" s="18"/>
      <c r="BDH112" s="18"/>
      <c r="BDI112" s="18"/>
      <c r="BDJ112" s="18"/>
      <c r="BDK112" s="18"/>
      <c r="BDL112" s="18"/>
      <c r="BDM112" s="18"/>
      <c r="BDN112" s="18"/>
      <c r="BDO112" s="18"/>
      <c r="BDP112" s="18"/>
      <c r="BDQ112" s="18"/>
      <c r="BDR112" s="18"/>
      <c r="BDS112" s="18"/>
      <c r="BDT112" s="18"/>
      <c r="BDU112" s="18"/>
      <c r="BDV112" s="18"/>
      <c r="BDW112" s="18"/>
      <c r="BDX112" s="18"/>
      <c r="BDY112" s="18"/>
      <c r="BDZ112" s="18"/>
      <c r="BEA112" s="18"/>
      <c r="BEB112" s="18"/>
      <c r="BEC112" s="18"/>
      <c r="BED112" s="18"/>
      <c r="BEE112" s="18"/>
      <c r="BEF112" s="18"/>
      <c r="BEG112" s="18"/>
      <c r="BEH112" s="18"/>
      <c r="BEI112" s="18"/>
      <c r="BEJ112" s="18"/>
      <c r="BEK112" s="18"/>
      <c r="BEL112" s="18"/>
      <c r="BEM112" s="18"/>
      <c r="BEN112" s="18"/>
      <c r="BEO112" s="18"/>
      <c r="BEP112" s="18"/>
      <c r="BEQ112" s="18"/>
      <c r="BER112" s="18"/>
      <c r="BES112" s="18"/>
      <c r="BET112" s="18"/>
      <c r="BEU112" s="18"/>
      <c r="BEV112" s="18"/>
      <c r="BEW112" s="18"/>
      <c r="BEX112" s="18"/>
      <c r="BEY112" s="18"/>
      <c r="BEZ112" s="18"/>
      <c r="BFA112" s="18"/>
      <c r="BFB112" s="18"/>
      <c r="BFC112" s="18"/>
      <c r="BFD112" s="18"/>
      <c r="BFE112" s="18"/>
      <c r="BFF112" s="18"/>
      <c r="BFG112" s="18"/>
      <c r="BFH112" s="18"/>
      <c r="BFI112" s="18"/>
      <c r="BFJ112" s="18"/>
      <c r="BFK112" s="18"/>
      <c r="BFL112" s="18"/>
      <c r="BFM112" s="18"/>
      <c r="BFN112" s="18"/>
      <c r="BFO112" s="18"/>
      <c r="BFP112" s="18"/>
      <c r="BFQ112" s="18"/>
      <c r="BFR112" s="18"/>
      <c r="BFS112" s="18"/>
      <c r="BFT112" s="18"/>
      <c r="BFU112" s="18"/>
      <c r="BFV112" s="18"/>
      <c r="BFW112" s="18"/>
      <c r="BFX112" s="18"/>
      <c r="BFY112" s="18"/>
      <c r="BFZ112" s="18"/>
      <c r="BGA112" s="18"/>
      <c r="BGB112" s="18"/>
      <c r="BGC112" s="18"/>
      <c r="BGD112" s="18"/>
      <c r="BGE112" s="18"/>
      <c r="BGF112" s="18"/>
      <c r="BGG112" s="18"/>
      <c r="BGH112" s="18"/>
      <c r="BGI112" s="18"/>
      <c r="BGJ112" s="18"/>
      <c r="BGK112" s="18"/>
      <c r="BGL112" s="18"/>
      <c r="BGM112" s="18"/>
      <c r="BGN112" s="18"/>
      <c r="BGO112" s="18"/>
      <c r="BGP112" s="18"/>
      <c r="BGQ112" s="18"/>
      <c r="BGR112" s="18"/>
      <c r="BGS112" s="18"/>
      <c r="BGT112" s="18"/>
      <c r="BGU112" s="18"/>
      <c r="BGV112" s="18"/>
      <c r="BGW112" s="18"/>
      <c r="BGX112" s="18"/>
      <c r="BGY112" s="18"/>
      <c r="BGZ112" s="18"/>
      <c r="BHA112" s="18"/>
      <c r="BHB112" s="18"/>
      <c r="BHC112" s="18"/>
      <c r="BHD112" s="18"/>
      <c r="BHE112" s="18"/>
      <c r="BHF112" s="18"/>
      <c r="BHG112" s="18"/>
      <c r="BHH112" s="18"/>
      <c r="BHI112" s="18"/>
      <c r="BHJ112" s="18"/>
      <c r="BHK112" s="18"/>
      <c r="BHL112" s="18"/>
      <c r="BHM112" s="18"/>
      <c r="BHN112" s="18"/>
      <c r="BHO112" s="18"/>
      <c r="BHP112" s="18"/>
      <c r="BHQ112" s="18"/>
      <c r="BHR112" s="18"/>
      <c r="BHS112" s="18"/>
      <c r="BHT112" s="18"/>
      <c r="BHU112" s="18"/>
      <c r="BHV112" s="18"/>
      <c r="BHW112" s="18"/>
      <c r="BHX112" s="18"/>
      <c r="BHY112" s="18"/>
      <c r="BHZ112" s="18"/>
      <c r="BIA112" s="18"/>
      <c r="BIB112" s="18"/>
      <c r="BIC112" s="18"/>
      <c r="BID112" s="18"/>
      <c r="BIE112" s="18"/>
      <c r="BIF112" s="18"/>
      <c r="BIG112" s="18"/>
      <c r="BIH112" s="18"/>
      <c r="BII112" s="18"/>
      <c r="BIJ112" s="18"/>
      <c r="BIK112" s="18"/>
      <c r="BIL112" s="18"/>
      <c r="BIM112" s="18"/>
      <c r="BIN112" s="18"/>
      <c r="BIO112" s="18"/>
      <c r="BIP112" s="18"/>
      <c r="BIQ112" s="18"/>
      <c r="BIR112" s="18"/>
      <c r="BIS112" s="18"/>
      <c r="BIT112" s="18"/>
      <c r="BIU112" s="18"/>
      <c r="BIV112" s="18"/>
      <c r="BIW112" s="18"/>
      <c r="BIX112" s="18"/>
      <c r="BIY112" s="18"/>
      <c r="BIZ112" s="18"/>
      <c r="BJA112" s="18"/>
      <c r="BJB112" s="18"/>
      <c r="BJC112" s="18"/>
      <c r="BJD112" s="18"/>
      <c r="BJE112" s="18"/>
      <c r="BJF112" s="18"/>
      <c r="BJG112" s="18"/>
      <c r="BJH112" s="18"/>
      <c r="BJI112" s="18"/>
      <c r="BJJ112" s="18"/>
      <c r="BJK112" s="18"/>
      <c r="BJL112" s="18"/>
      <c r="BJM112" s="18"/>
      <c r="BJN112" s="18"/>
      <c r="BJO112" s="18"/>
      <c r="BJP112" s="18"/>
      <c r="BJQ112" s="18"/>
      <c r="BJR112" s="18"/>
      <c r="BJS112" s="18"/>
      <c r="BJT112" s="18"/>
      <c r="BJU112" s="18"/>
      <c r="BJV112" s="18"/>
      <c r="BJW112" s="18"/>
      <c r="BJX112" s="18"/>
      <c r="BJY112" s="18"/>
      <c r="BJZ112" s="18"/>
      <c r="BKA112" s="18"/>
      <c r="BKB112" s="18"/>
      <c r="BKC112" s="18"/>
      <c r="BKD112" s="18"/>
      <c r="BKE112" s="18"/>
      <c r="BKF112" s="18"/>
      <c r="BKG112" s="18"/>
      <c r="BKH112" s="18"/>
      <c r="BKI112" s="18"/>
      <c r="BKJ112" s="18"/>
      <c r="BKK112" s="18"/>
      <c r="BKL112" s="18"/>
      <c r="BKM112" s="18"/>
      <c r="BKN112" s="18"/>
      <c r="BKO112" s="18"/>
      <c r="BKP112" s="18"/>
      <c r="BKQ112" s="18"/>
      <c r="BKR112" s="18"/>
      <c r="BKS112" s="18"/>
      <c r="BKT112" s="18"/>
      <c r="BKU112" s="18"/>
      <c r="BKV112" s="18"/>
      <c r="BKW112" s="18"/>
      <c r="BKX112" s="18"/>
      <c r="BKY112" s="18"/>
      <c r="BKZ112" s="18"/>
      <c r="BLA112" s="18"/>
      <c r="BLB112" s="18"/>
      <c r="BLC112" s="18"/>
      <c r="BLD112" s="18"/>
      <c r="BLE112" s="18"/>
      <c r="BLF112" s="18"/>
      <c r="BLG112" s="18"/>
      <c r="BLH112" s="18"/>
      <c r="BLI112" s="18"/>
      <c r="BLJ112" s="18"/>
      <c r="BLK112" s="18"/>
      <c r="BLL112" s="18"/>
      <c r="BLM112" s="18"/>
      <c r="BLN112" s="18"/>
      <c r="BLO112" s="18"/>
      <c r="BLP112" s="18"/>
      <c r="BLQ112" s="18"/>
      <c r="BLR112" s="18"/>
      <c r="BLS112" s="18"/>
      <c r="BLT112" s="18"/>
      <c r="BLU112" s="18"/>
      <c r="BLV112" s="18"/>
      <c r="BLW112" s="18"/>
      <c r="BLX112" s="18"/>
      <c r="BLY112" s="18"/>
      <c r="BLZ112" s="18"/>
      <c r="BMA112" s="18"/>
      <c r="BMB112" s="18"/>
      <c r="BMC112" s="18"/>
      <c r="BMD112" s="18"/>
      <c r="BME112" s="18"/>
      <c r="BMF112" s="18"/>
      <c r="BMG112" s="18"/>
      <c r="BMH112" s="18"/>
      <c r="BMI112" s="18"/>
      <c r="BMJ112" s="18"/>
      <c r="BMK112" s="18"/>
      <c r="BML112" s="18"/>
      <c r="BMM112" s="18"/>
      <c r="BMN112" s="18"/>
      <c r="BMO112" s="18"/>
      <c r="BMP112" s="18"/>
      <c r="BMQ112" s="18"/>
      <c r="BMR112" s="18"/>
      <c r="BMS112" s="18"/>
      <c r="BMT112" s="18"/>
      <c r="BMU112" s="18"/>
      <c r="BMV112" s="18"/>
      <c r="BMW112" s="18"/>
      <c r="BMX112" s="18"/>
      <c r="BMY112" s="18"/>
      <c r="BMZ112" s="18"/>
      <c r="BNA112" s="18"/>
      <c r="BNB112" s="18"/>
      <c r="BNC112" s="18"/>
      <c r="BND112" s="18"/>
      <c r="BNE112" s="18"/>
      <c r="BNF112" s="18"/>
      <c r="BNG112" s="18"/>
      <c r="BNH112" s="18"/>
      <c r="BNI112" s="18"/>
      <c r="BNJ112" s="18"/>
      <c r="BNK112" s="18"/>
      <c r="BNL112" s="18"/>
      <c r="BNM112" s="18"/>
      <c r="BNN112" s="18"/>
      <c r="BNO112" s="18"/>
      <c r="BNP112" s="18"/>
      <c r="BNQ112" s="18"/>
      <c r="BNR112" s="18"/>
      <c r="BNS112" s="18"/>
      <c r="BNT112" s="18"/>
      <c r="BNU112" s="18"/>
      <c r="BNV112" s="18"/>
      <c r="BNW112" s="18"/>
      <c r="BNX112" s="18"/>
      <c r="BNY112" s="18"/>
      <c r="BNZ112" s="18"/>
      <c r="BOA112" s="18"/>
      <c r="BOB112" s="18"/>
      <c r="BOC112" s="18"/>
      <c r="BOD112" s="18"/>
      <c r="BOE112" s="18"/>
      <c r="BOF112" s="18"/>
      <c r="BOG112" s="18"/>
      <c r="BOH112" s="18"/>
      <c r="BOI112" s="18"/>
      <c r="BOJ112" s="18"/>
      <c r="BOK112" s="18"/>
      <c r="BOL112" s="18"/>
      <c r="BOM112" s="18"/>
      <c r="BON112" s="18"/>
      <c r="BOO112" s="18"/>
      <c r="BOP112" s="18"/>
      <c r="BOQ112" s="18"/>
      <c r="BOR112" s="18"/>
      <c r="BOS112" s="18"/>
      <c r="BOT112" s="18"/>
      <c r="BOU112" s="18"/>
      <c r="BOV112" s="18"/>
      <c r="BOW112" s="18"/>
      <c r="BOX112" s="18"/>
      <c r="BOY112" s="18"/>
      <c r="BOZ112" s="18"/>
      <c r="BPA112" s="18"/>
      <c r="BPB112" s="18"/>
      <c r="BPC112" s="18"/>
      <c r="BPD112" s="18"/>
      <c r="BPE112" s="18"/>
      <c r="BPF112" s="18"/>
      <c r="BPG112" s="18"/>
      <c r="BPH112" s="18"/>
      <c r="BPI112" s="18"/>
      <c r="BPJ112" s="18"/>
      <c r="BPK112" s="18"/>
      <c r="BPL112" s="18"/>
      <c r="BPM112" s="18"/>
      <c r="BPN112" s="18"/>
      <c r="BPO112" s="18"/>
      <c r="BPP112" s="18"/>
      <c r="BPQ112" s="18"/>
      <c r="BPR112" s="18"/>
      <c r="BPS112" s="18"/>
      <c r="BPT112" s="18"/>
      <c r="BPU112" s="18"/>
      <c r="BPV112" s="18"/>
      <c r="BPW112" s="18"/>
      <c r="BPX112" s="18"/>
      <c r="BPY112" s="18"/>
      <c r="BPZ112" s="18"/>
      <c r="BQA112" s="18"/>
      <c r="BQB112" s="18"/>
      <c r="BQC112" s="18"/>
      <c r="BQD112" s="18"/>
      <c r="BQE112" s="18"/>
      <c r="BQF112" s="18"/>
      <c r="BQG112" s="18"/>
      <c r="BQH112" s="18"/>
      <c r="BQI112" s="18"/>
      <c r="BQJ112" s="18"/>
      <c r="BQK112" s="18"/>
      <c r="BQL112" s="18"/>
      <c r="BQM112" s="18"/>
      <c r="BQN112" s="18"/>
      <c r="BQO112" s="18"/>
      <c r="BQP112" s="18"/>
      <c r="BQQ112" s="18"/>
      <c r="BQR112" s="18"/>
      <c r="BQS112" s="18"/>
      <c r="BQT112" s="18"/>
      <c r="BQU112" s="18"/>
      <c r="BQV112" s="18"/>
      <c r="BQW112" s="18"/>
      <c r="BQX112" s="18"/>
      <c r="BQY112" s="18"/>
      <c r="BQZ112" s="18"/>
      <c r="BRA112" s="18"/>
      <c r="BRB112" s="18"/>
      <c r="BRC112" s="18"/>
      <c r="BRD112" s="18"/>
      <c r="BRE112" s="18"/>
      <c r="BRF112" s="18"/>
      <c r="BRG112" s="18"/>
      <c r="BRH112" s="18"/>
      <c r="BRI112" s="18"/>
      <c r="BRJ112" s="18"/>
      <c r="BRK112" s="18"/>
      <c r="BRL112" s="18"/>
      <c r="BRM112" s="18"/>
      <c r="BRN112" s="18"/>
      <c r="BRO112" s="18"/>
      <c r="BRP112" s="18"/>
      <c r="BRQ112" s="18"/>
      <c r="BRR112" s="18"/>
      <c r="BRS112" s="18"/>
      <c r="BRT112" s="18"/>
      <c r="BRU112" s="18"/>
      <c r="BRV112" s="18"/>
      <c r="BRW112" s="18"/>
      <c r="BRX112" s="18"/>
      <c r="BRY112" s="18"/>
      <c r="BRZ112" s="18"/>
      <c r="BSA112" s="18"/>
      <c r="BSB112" s="18"/>
      <c r="BSC112" s="18"/>
      <c r="BSD112" s="18"/>
      <c r="BSE112" s="18"/>
      <c r="BSF112" s="18"/>
      <c r="BSG112" s="18"/>
      <c r="BSH112" s="18"/>
      <c r="BSI112" s="18"/>
      <c r="BSJ112" s="18"/>
      <c r="BSK112" s="18"/>
      <c r="BSL112" s="18"/>
      <c r="BSM112" s="18"/>
      <c r="BSN112" s="18"/>
      <c r="BSO112" s="18"/>
      <c r="BSP112" s="18"/>
      <c r="BSQ112" s="18"/>
      <c r="BSR112" s="18"/>
      <c r="BSS112" s="18"/>
      <c r="BST112" s="18"/>
      <c r="BSU112" s="18"/>
      <c r="BSV112" s="18"/>
      <c r="BSW112" s="18"/>
      <c r="BSX112" s="18"/>
      <c r="BSY112" s="18"/>
      <c r="BSZ112" s="18"/>
      <c r="BTA112" s="18"/>
      <c r="BTB112" s="18"/>
      <c r="BTC112" s="18"/>
      <c r="BTD112" s="18"/>
      <c r="BTE112" s="18"/>
      <c r="BTF112" s="18"/>
      <c r="BTG112" s="18"/>
      <c r="BTH112" s="18"/>
      <c r="BTI112" s="18"/>
      <c r="BTJ112" s="18"/>
      <c r="BTK112" s="18"/>
      <c r="BTL112" s="18"/>
      <c r="BTM112" s="18"/>
      <c r="BTN112" s="18"/>
      <c r="BTO112" s="18"/>
      <c r="BTP112" s="18"/>
      <c r="BTQ112" s="18"/>
      <c r="BTR112" s="18"/>
      <c r="BTS112" s="18"/>
      <c r="BTT112" s="18"/>
      <c r="BTU112" s="18"/>
      <c r="BTV112" s="18"/>
      <c r="BTW112" s="18"/>
      <c r="BTX112" s="18"/>
      <c r="BTY112" s="18"/>
      <c r="BTZ112" s="18"/>
      <c r="BUA112" s="18"/>
      <c r="BUB112" s="18"/>
      <c r="BUC112" s="18"/>
      <c r="BUD112" s="18"/>
      <c r="BUE112" s="18"/>
      <c r="BUF112" s="18"/>
      <c r="BUG112" s="18"/>
      <c r="BUH112" s="18"/>
      <c r="BUI112" s="18"/>
      <c r="BUJ112" s="18"/>
      <c r="BUK112" s="18"/>
      <c r="BUL112" s="18"/>
      <c r="BUM112" s="18"/>
      <c r="BUN112" s="18"/>
      <c r="BUO112" s="18"/>
      <c r="BUP112" s="18"/>
      <c r="BUQ112" s="18"/>
      <c r="BUR112" s="18"/>
      <c r="BUS112" s="18"/>
      <c r="BUT112" s="18"/>
      <c r="BUU112" s="18"/>
      <c r="BUV112" s="18"/>
      <c r="BUW112" s="18"/>
    </row>
    <row r="113" spans="1:1921" ht="36" customHeight="1" x14ac:dyDescent="0.2">
      <c r="A113" s="9" t="s">
        <v>75</v>
      </c>
      <c r="B113" s="10" t="s">
        <v>238</v>
      </c>
      <c r="C113" s="44"/>
      <c r="D113" s="27"/>
      <c r="E113" s="41"/>
      <c r="F113" s="41"/>
      <c r="G113" s="41"/>
      <c r="H113" s="42"/>
      <c r="I113" s="29"/>
      <c r="J113" s="15"/>
      <c r="K113" s="41"/>
      <c r="L113" s="43"/>
      <c r="N113" s="18"/>
    </row>
    <row r="114" spans="1:1921" ht="12" customHeight="1" x14ac:dyDescent="0.2">
      <c r="A114" s="9" t="s">
        <v>76</v>
      </c>
      <c r="B114" s="46" t="s">
        <v>239</v>
      </c>
      <c r="C114" s="10"/>
      <c r="D114" s="11" t="s">
        <v>48</v>
      </c>
      <c r="E114" s="10">
        <v>100</v>
      </c>
      <c r="F114" s="10">
        <f t="shared" ref="F114:F125" si="71">E114*3</f>
        <v>300</v>
      </c>
      <c r="G114" s="10"/>
      <c r="H114" s="10"/>
      <c r="I114" s="12">
        <v>0</v>
      </c>
      <c r="J114" s="13">
        <f t="shared" ref="J114" si="72">F114*I114</f>
        <v>0</v>
      </c>
      <c r="K114" s="10">
        <f t="shared" ref="K114:K125" si="73">J114*0.05</f>
        <v>0</v>
      </c>
      <c r="L114" s="14">
        <f t="shared" ref="L114" si="74">J114*1.05</f>
        <v>0</v>
      </c>
      <c r="N114" s="18"/>
    </row>
    <row r="115" spans="1:1921" ht="12" customHeight="1" x14ac:dyDescent="0.2">
      <c r="A115" s="9" t="s">
        <v>77</v>
      </c>
      <c r="B115" s="46" t="s">
        <v>240</v>
      </c>
      <c r="C115" s="10"/>
      <c r="D115" s="11" t="s">
        <v>48</v>
      </c>
      <c r="E115" s="10">
        <v>1000</v>
      </c>
      <c r="F115" s="10">
        <f t="shared" si="71"/>
        <v>3000</v>
      </c>
      <c r="G115" s="10"/>
      <c r="H115" s="10"/>
      <c r="I115" s="12">
        <v>0</v>
      </c>
      <c r="J115" s="13">
        <f t="shared" ref="J115:J117" si="75">F115*I115</f>
        <v>0</v>
      </c>
      <c r="K115" s="10">
        <f t="shared" si="73"/>
        <v>0</v>
      </c>
      <c r="L115" s="14">
        <f t="shared" ref="L115:L117" si="76">J115*1.05</f>
        <v>0</v>
      </c>
      <c r="N115" s="18"/>
    </row>
    <row r="116" spans="1:1921" ht="12" customHeight="1" x14ac:dyDescent="0.2">
      <c r="A116" s="9" t="s">
        <v>78</v>
      </c>
      <c r="B116" s="46" t="s">
        <v>241</v>
      </c>
      <c r="C116" s="10"/>
      <c r="D116" s="11" t="s">
        <v>48</v>
      </c>
      <c r="E116" s="10">
        <v>1000</v>
      </c>
      <c r="F116" s="10">
        <f t="shared" si="71"/>
        <v>3000</v>
      </c>
      <c r="G116" s="10"/>
      <c r="H116" s="10"/>
      <c r="I116" s="12">
        <v>0</v>
      </c>
      <c r="J116" s="13">
        <f t="shared" si="75"/>
        <v>0</v>
      </c>
      <c r="K116" s="10">
        <f t="shared" si="73"/>
        <v>0</v>
      </c>
      <c r="L116" s="14">
        <f t="shared" si="76"/>
        <v>0</v>
      </c>
      <c r="N116" s="18"/>
    </row>
    <row r="117" spans="1:1921" ht="12" customHeight="1" x14ac:dyDescent="0.2">
      <c r="A117" s="9" t="s">
        <v>79</v>
      </c>
      <c r="B117" s="46" t="s">
        <v>242</v>
      </c>
      <c r="C117" s="10"/>
      <c r="D117" s="11" t="s">
        <v>48</v>
      </c>
      <c r="E117" s="10">
        <v>1000</v>
      </c>
      <c r="F117" s="10">
        <f t="shared" si="71"/>
        <v>3000</v>
      </c>
      <c r="G117" s="10"/>
      <c r="H117" s="10"/>
      <c r="I117" s="12">
        <v>0</v>
      </c>
      <c r="J117" s="13">
        <f t="shared" si="75"/>
        <v>0</v>
      </c>
      <c r="K117" s="10">
        <f t="shared" si="73"/>
        <v>0</v>
      </c>
      <c r="L117" s="14">
        <f t="shared" si="76"/>
        <v>0</v>
      </c>
      <c r="N117" s="18"/>
    </row>
    <row r="118" spans="1:1921" s="54" customFormat="1" ht="12" customHeight="1" x14ac:dyDescent="0.2">
      <c r="A118" s="100" t="s">
        <v>80</v>
      </c>
      <c r="B118" s="101"/>
      <c r="C118" s="71"/>
      <c r="D118" s="11" t="s">
        <v>48</v>
      </c>
      <c r="E118" s="49">
        <f>SUM(E114:E117)</f>
        <v>3100</v>
      </c>
      <c r="F118" s="49">
        <f>SUM(F114:F117)</f>
        <v>9300</v>
      </c>
      <c r="G118" s="50"/>
      <c r="H118" s="51"/>
      <c r="I118" s="52"/>
      <c r="J118" s="53">
        <f>SUM(J114:J117)</f>
        <v>0</v>
      </c>
      <c r="K118" s="53">
        <f>SUM(K114:K117)</f>
        <v>0</v>
      </c>
      <c r="L118" s="53">
        <f>SUM(L114:L117)</f>
        <v>0</v>
      </c>
      <c r="N118" s="55"/>
    </row>
    <row r="119" spans="1:1921" s="62" customFormat="1" ht="12" customHeight="1" x14ac:dyDescent="0.2">
      <c r="A119" s="97" t="s">
        <v>276</v>
      </c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9"/>
      <c r="M119" s="18"/>
      <c r="N119" s="64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  <c r="QE119" s="18"/>
      <c r="QF119" s="18"/>
      <c r="QG119" s="18"/>
      <c r="QH119" s="18"/>
      <c r="QI119" s="18"/>
      <c r="QJ119" s="18"/>
      <c r="QK119" s="18"/>
      <c r="QL119" s="18"/>
      <c r="QM119" s="18"/>
      <c r="QN119" s="18"/>
      <c r="QO119" s="18"/>
      <c r="QP119" s="18"/>
      <c r="QQ119" s="18"/>
      <c r="QR119" s="18"/>
      <c r="QS119" s="18"/>
      <c r="QT119" s="18"/>
      <c r="QU119" s="18"/>
      <c r="QV119" s="18"/>
      <c r="QW119" s="18"/>
      <c r="QX119" s="18"/>
      <c r="QY119" s="18"/>
      <c r="QZ119" s="18"/>
      <c r="RA119" s="18"/>
      <c r="RB119" s="18"/>
      <c r="RC119" s="18"/>
      <c r="RD119" s="18"/>
      <c r="RE119" s="18"/>
      <c r="RF119" s="18"/>
      <c r="RG119" s="18"/>
      <c r="RH119" s="18"/>
      <c r="RI119" s="18"/>
      <c r="RJ119" s="18"/>
      <c r="RK119" s="18"/>
      <c r="RL119" s="18"/>
      <c r="RM119" s="18"/>
      <c r="RN119" s="18"/>
      <c r="RO119" s="18"/>
      <c r="RP119" s="18"/>
      <c r="RQ119" s="18"/>
      <c r="RR119" s="18"/>
      <c r="RS119" s="18"/>
      <c r="RT119" s="18"/>
      <c r="RU119" s="18"/>
      <c r="RV119" s="18"/>
      <c r="RW119" s="18"/>
      <c r="RX119" s="18"/>
      <c r="RY119" s="18"/>
      <c r="RZ119" s="18"/>
      <c r="SA119" s="18"/>
      <c r="SB119" s="18"/>
      <c r="SC119" s="18"/>
      <c r="SD119" s="18"/>
      <c r="SE119" s="18"/>
      <c r="SF119" s="18"/>
      <c r="SG119" s="18"/>
      <c r="SH119" s="18"/>
      <c r="SI119" s="18"/>
      <c r="SJ119" s="18"/>
      <c r="SK119" s="18"/>
      <c r="SL119" s="18"/>
      <c r="SM119" s="18"/>
      <c r="SN119" s="18"/>
      <c r="SO119" s="18"/>
      <c r="SP119" s="18"/>
      <c r="SQ119" s="18"/>
      <c r="SR119" s="18"/>
      <c r="SS119" s="18"/>
      <c r="ST119" s="18"/>
      <c r="SU119" s="18"/>
      <c r="SV119" s="18"/>
      <c r="SW119" s="18"/>
      <c r="SX119" s="18"/>
      <c r="SY119" s="18"/>
      <c r="SZ119" s="18"/>
      <c r="TA119" s="18"/>
      <c r="TB119" s="18"/>
      <c r="TC119" s="18"/>
      <c r="TD119" s="18"/>
      <c r="TE119" s="18"/>
      <c r="TF119" s="18"/>
      <c r="TG119" s="18"/>
      <c r="TH119" s="18"/>
      <c r="TI119" s="18"/>
      <c r="TJ119" s="18"/>
      <c r="TK119" s="18"/>
      <c r="TL119" s="18"/>
      <c r="TM119" s="18"/>
      <c r="TN119" s="18"/>
      <c r="TO119" s="18"/>
      <c r="TP119" s="18"/>
      <c r="TQ119" s="18"/>
      <c r="TR119" s="18"/>
      <c r="TS119" s="18"/>
      <c r="TT119" s="18"/>
      <c r="TU119" s="18"/>
      <c r="TV119" s="18"/>
      <c r="TW119" s="18"/>
      <c r="TX119" s="18"/>
      <c r="TY119" s="18"/>
      <c r="TZ119" s="18"/>
      <c r="UA119" s="18"/>
      <c r="UB119" s="18"/>
      <c r="UC119" s="18"/>
      <c r="UD119" s="18"/>
      <c r="UE119" s="18"/>
      <c r="UF119" s="18"/>
      <c r="UG119" s="18"/>
      <c r="UH119" s="18"/>
      <c r="UI119" s="18"/>
      <c r="UJ119" s="18"/>
      <c r="UK119" s="18"/>
      <c r="UL119" s="18"/>
      <c r="UM119" s="18"/>
      <c r="UN119" s="18"/>
      <c r="UO119" s="18"/>
      <c r="UP119" s="18"/>
      <c r="UQ119" s="18"/>
      <c r="UR119" s="18"/>
      <c r="US119" s="18"/>
      <c r="UT119" s="18"/>
      <c r="UU119" s="18"/>
      <c r="UV119" s="18"/>
      <c r="UW119" s="18"/>
      <c r="UX119" s="18"/>
      <c r="UY119" s="18"/>
      <c r="UZ119" s="18"/>
      <c r="VA119" s="18"/>
      <c r="VB119" s="18"/>
      <c r="VC119" s="18"/>
      <c r="VD119" s="18"/>
      <c r="VE119" s="18"/>
      <c r="VF119" s="18"/>
      <c r="VG119" s="18"/>
      <c r="VH119" s="18"/>
      <c r="VI119" s="18"/>
      <c r="VJ119" s="18"/>
      <c r="VK119" s="18"/>
      <c r="VL119" s="18"/>
      <c r="VM119" s="18"/>
      <c r="VN119" s="18"/>
      <c r="VO119" s="18"/>
      <c r="VP119" s="18"/>
      <c r="VQ119" s="18"/>
      <c r="VR119" s="18"/>
      <c r="VS119" s="18"/>
      <c r="VT119" s="18"/>
      <c r="VU119" s="18"/>
      <c r="VV119" s="18"/>
      <c r="VW119" s="18"/>
      <c r="VX119" s="18"/>
      <c r="VY119" s="18"/>
      <c r="VZ119" s="18"/>
      <c r="WA119" s="18"/>
      <c r="WB119" s="18"/>
      <c r="WC119" s="18"/>
      <c r="WD119" s="18"/>
      <c r="WE119" s="18"/>
      <c r="WF119" s="18"/>
      <c r="WG119" s="18"/>
      <c r="WH119" s="18"/>
      <c r="WI119" s="18"/>
      <c r="WJ119" s="18"/>
      <c r="WK119" s="18"/>
      <c r="WL119" s="18"/>
      <c r="WM119" s="18"/>
      <c r="WN119" s="18"/>
      <c r="WO119" s="18"/>
      <c r="WP119" s="18"/>
      <c r="WQ119" s="18"/>
      <c r="WR119" s="18"/>
      <c r="WS119" s="18"/>
      <c r="WT119" s="18"/>
      <c r="WU119" s="18"/>
      <c r="WV119" s="18"/>
      <c r="WW119" s="18"/>
      <c r="WX119" s="18"/>
      <c r="WY119" s="18"/>
      <c r="WZ119" s="18"/>
      <c r="XA119" s="18"/>
      <c r="XB119" s="18"/>
      <c r="XC119" s="18"/>
      <c r="XD119" s="18"/>
      <c r="XE119" s="18"/>
      <c r="XF119" s="18"/>
      <c r="XG119" s="18"/>
      <c r="XH119" s="18"/>
      <c r="XI119" s="18"/>
      <c r="XJ119" s="18"/>
      <c r="XK119" s="18"/>
      <c r="XL119" s="18"/>
      <c r="XM119" s="18"/>
      <c r="XN119" s="18"/>
      <c r="XO119" s="18"/>
      <c r="XP119" s="18"/>
      <c r="XQ119" s="18"/>
      <c r="XR119" s="18"/>
      <c r="XS119" s="18"/>
      <c r="XT119" s="18"/>
      <c r="XU119" s="18"/>
      <c r="XV119" s="18"/>
      <c r="XW119" s="18"/>
      <c r="XX119" s="18"/>
      <c r="XY119" s="18"/>
      <c r="XZ119" s="18"/>
      <c r="YA119" s="18"/>
      <c r="YB119" s="18"/>
      <c r="YC119" s="18"/>
      <c r="YD119" s="18"/>
      <c r="YE119" s="18"/>
      <c r="YF119" s="18"/>
      <c r="YG119" s="18"/>
      <c r="YH119" s="18"/>
      <c r="YI119" s="18"/>
      <c r="YJ119" s="18"/>
      <c r="YK119" s="18"/>
      <c r="YL119" s="18"/>
      <c r="YM119" s="18"/>
      <c r="YN119" s="18"/>
      <c r="YO119" s="18"/>
      <c r="YP119" s="18"/>
      <c r="YQ119" s="18"/>
      <c r="YR119" s="18"/>
      <c r="YS119" s="18"/>
      <c r="YT119" s="18"/>
      <c r="YU119" s="18"/>
      <c r="YV119" s="18"/>
      <c r="YW119" s="18"/>
      <c r="YX119" s="18"/>
      <c r="YY119" s="18"/>
      <c r="YZ119" s="18"/>
      <c r="ZA119" s="18"/>
      <c r="ZB119" s="18"/>
      <c r="ZC119" s="18"/>
      <c r="ZD119" s="18"/>
      <c r="ZE119" s="18"/>
      <c r="ZF119" s="18"/>
      <c r="ZG119" s="18"/>
      <c r="ZH119" s="18"/>
      <c r="ZI119" s="18"/>
      <c r="ZJ119" s="18"/>
      <c r="ZK119" s="18"/>
      <c r="ZL119" s="18"/>
      <c r="ZM119" s="18"/>
      <c r="ZN119" s="18"/>
      <c r="ZO119" s="18"/>
      <c r="ZP119" s="18"/>
      <c r="ZQ119" s="18"/>
      <c r="ZR119" s="18"/>
      <c r="ZS119" s="18"/>
      <c r="ZT119" s="18"/>
      <c r="ZU119" s="18"/>
      <c r="ZV119" s="18"/>
      <c r="ZW119" s="18"/>
      <c r="ZX119" s="18"/>
      <c r="ZY119" s="18"/>
      <c r="ZZ119" s="18"/>
      <c r="AAA119" s="18"/>
      <c r="AAB119" s="18"/>
      <c r="AAC119" s="18"/>
      <c r="AAD119" s="18"/>
      <c r="AAE119" s="18"/>
      <c r="AAF119" s="18"/>
      <c r="AAG119" s="18"/>
      <c r="AAH119" s="18"/>
      <c r="AAI119" s="18"/>
      <c r="AAJ119" s="18"/>
      <c r="AAK119" s="18"/>
      <c r="AAL119" s="18"/>
      <c r="AAM119" s="18"/>
      <c r="AAN119" s="18"/>
      <c r="AAO119" s="18"/>
      <c r="AAP119" s="18"/>
      <c r="AAQ119" s="18"/>
      <c r="AAR119" s="18"/>
      <c r="AAS119" s="18"/>
      <c r="AAT119" s="18"/>
      <c r="AAU119" s="18"/>
      <c r="AAV119" s="18"/>
      <c r="AAW119" s="18"/>
      <c r="AAX119" s="18"/>
      <c r="AAY119" s="18"/>
      <c r="AAZ119" s="18"/>
      <c r="ABA119" s="18"/>
      <c r="ABB119" s="18"/>
      <c r="ABC119" s="18"/>
      <c r="ABD119" s="18"/>
      <c r="ABE119" s="18"/>
      <c r="ABF119" s="18"/>
      <c r="ABG119" s="18"/>
      <c r="ABH119" s="18"/>
      <c r="ABI119" s="18"/>
      <c r="ABJ119" s="18"/>
      <c r="ABK119" s="18"/>
      <c r="ABL119" s="18"/>
      <c r="ABM119" s="18"/>
      <c r="ABN119" s="18"/>
      <c r="ABO119" s="18"/>
      <c r="ABP119" s="18"/>
      <c r="ABQ119" s="18"/>
      <c r="ABR119" s="18"/>
      <c r="ABS119" s="18"/>
      <c r="ABT119" s="18"/>
      <c r="ABU119" s="18"/>
      <c r="ABV119" s="18"/>
      <c r="ABW119" s="18"/>
      <c r="ABX119" s="18"/>
      <c r="ABY119" s="18"/>
      <c r="ABZ119" s="18"/>
      <c r="ACA119" s="18"/>
      <c r="ACB119" s="18"/>
      <c r="ACC119" s="18"/>
      <c r="ACD119" s="18"/>
      <c r="ACE119" s="18"/>
      <c r="ACF119" s="18"/>
      <c r="ACG119" s="18"/>
      <c r="ACH119" s="18"/>
      <c r="ACI119" s="18"/>
      <c r="ACJ119" s="18"/>
      <c r="ACK119" s="18"/>
      <c r="ACL119" s="18"/>
      <c r="ACM119" s="18"/>
      <c r="ACN119" s="18"/>
      <c r="ACO119" s="18"/>
      <c r="ACP119" s="18"/>
      <c r="ACQ119" s="18"/>
      <c r="ACR119" s="18"/>
      <c r="ACS119" s="18"/>
      <c r="ACT119" s="18"/>
      <c r="ACU119" s="18"/>
      <c r="ACV119" s="18"/>
      <c r="ACW119" s="18"/>
      <c r="ACX119" s="18"/>
      <c r="ACY119" s="18"/>
      <c r="ACZ119" s="18"/>
      <c r="ADA119" s="18"/>
      <c r="ADB119" s="18"/>
      <c r="ADC119" s="18"/>
      <c r="ADD119" s="18"/>
      <c r="ADE119" s="18"/>
      <c r="ADF119" s="18"/>
      <c r="ADG119" s="18"/>
      <c r="ADH119" s="18"/>
      <c r="ADI119" s="18"/>
      <c r="ADJ119" s="18"/>
      <c r="ADK119" s="18"/>
      <c r="ADL119" s="18"/>
      <c r="ADM119" s="18"/>
      <c r="ADN119" s="18"/>
      <c r="ADO119" s="18"/>
      <c r="ADP119" s="18"/>
      <c r="ADQ119" s="18"/>
      <c r="ADR119" s="18"/>
      <c r="ADS119" s="18"/>
      <c r="ADT119" s="18"/>
      <c r="ADU119" s="18"/>
      <c r="ADV119" s="18"/>
      <c r="ADW119" s="18"/>
      <c r="ADX119" s="18"/>
      <c r="ADY119" s="18"/>
      <c r="ADZ119" s="18"/>
      <c r="AEA119" s="18"/>
      <c r="AEB119" s="18"/>
      <c r="AEC119" s="18"/>
      <c r="AED119" s="18"/>
      <c r="AEE119" s="18"/>
      <c r="AEF119" s="18"/>
      <c r="AEG119" s="18"/>
      <c r="AEH119" s="18"/>
      <c r="AEI119" s="18"/>
      <c r="AEJ119" s="18"/>
      <c r="AEK119" s="18"/>
      <c r="AEL119" s="18"/>
      <c r="AEM119" s="18"/>
      <c r="AEN119" s="18"/>
      <c r="AEO119" s="18"/>
      <c r="AEP119" s="18"/>
      <c r="AEQ119" s="18"/>
      <c r="AER119" s="18"/>
      <c r="AES119" s="18"/>
      <c r="AET119" s="18"/>
      <c r="AEU119" s="18"/>
      <c r="AEV119" s="18"/>
      <c r="AEW119" s="18"/>
      <c r="AEX119" s="18"/>
      <c r="AEY119" s="18"/>
      <c r="AEZ119" s="18"/>
      <c r="AFA119" s="18"/>
      <c r="AFB119" s="18"/>
      <c r="AFC119" s="18"/>
      <c r="AFD119" s="18"/>
      <c r="AFE119" s="18"/>
      <c r="AFF119" s="18"/>
      <c r="AFG119" s="18"/>
      <c r="AFH119" s="18"/>
      <c r="AFI119" s="18"/>
      <c r="AFJ119" s="18"/>
      <c r="AFK119" s="18"/>
      <c r="AFL119" s="18"/>
      <c r="AFM119" s="18"/>
      <c r="AFN119" s="18"/>
      <c r="AFO119" s="18"/>
      <c r="AFP119" s="18"/>
      <c r="AFQ119" s="18"/>
      <c r="AFR119" s="18"/>
      <c r="AFS119" s="18"/>
      <c r="AFT119" s="18"/>
      <c r="AFU119" s="18"/>
      <c r="AFV119" s="18"/>
      <c r="AFW119" s="18"/>
      <c r="AFX119" s="18"/>
      <c r="AFY119" s="18"/>
      <c r="AFZ119" s="18"/>
      <c r="AGA119" s="18"/>
      <c r="AGB119" s="18"/>
      <c r="AGC119" s="18"/>
      <c r="AGD119" s="18"/>
      <c r="AGE119" s="18"/>
      <c r="AGF119" s="18"/>
      <c r="AGG119" s="18"/>
      <c r="AGH119" s="18"/>
      <c r="AGI119" s="18"/>
      <c r="AGJ119" s="18"/>
      <c r="AGK119" s="18"/>
      <c r="AGL119" s="18"/>
      <c r="AGM119" s="18"/>
      <c r="AGN119" s="18"/>
      <c r="AGO119" s="18"/>
      <c r="AGP119" s="18"/>
      <c r="AGQ119" s="18"/>
      <c r="AGR119" s="18"/>
      <c r="AGS119" s="18"/>
      <c r="AGT119" s="18"/>
      <c r="AGU119" s="18"/>
      <c r="AGV119" s="18"/>
      <c r="AGW119" s="18"/>
      <c r="AGX119" s="18"/>
      <c r="AGY119" s="18"/>
      <c r="AGZ119" s="18"/>
      <c r="AHA119" s="18"/>
      <c r="AHB119" s="18"/>
      <c r="AHC119" s="18"/>
      <c r="AHD119" s="18"/>
      <c r="AHE119" s="18"/>
      <c r="AHF119" s="18"/>
      <c r="AHG119" s="18"/>
      <c r="AHH119" s="18"/>
      <c r="AHI119" s="18"/>
      <c r="AHJ119" s="18"/>
      <c r="AHK119" s="18"/>
      <c r="AHL119" s="18"/>
      <c r="AHM119" s="18"/>
      <c r="AHN119" s="18"/>
      <c r="AHO119" s="18"/>
      <c r="AHP119" s="18"/>
      <c r="AHQ119" s="18"/>
      <c r="AHR119" s="18"/>
      <c r="AHS119" s="18"/>
      <c r="AHT119" s="18"/>
      <c r="AHU119" s="18"/>
      <c r="AHV119" s="18"/>
      <c r="AHW119" s="18"/>
      <c r="AHX119" s="18"/>
      <c r="AHY119" s="18"/>
      <c r="AHZ119" s="18"/>
      <c r="AIA119" s="18"/>
      <c r="AIB119" s="18"/>
      <c r="AIC119" s="18"/>
      <c r="AID119" s="18"/>
      <c r="AIE119" s="18"/>
      <c r="AIF119" s="18"/>
      <c r="AIG119" s="18"/>
      <c r="AIH119" s="18"/>
      <c r="AII119" s="18"/>
      <c r="AIJ119" s="18"/>
      <c r="AIK119" s="18"/>
      <c r="AIL119" s="18"/>
      <c r="AIM119" s="18"/>
      <c r="AIN119" s="18"/>
      <c r="AIO119" s="18"/>
      <c r="AIP119" s="18"/>
      <c r="AIQ119" s="18"/>
      <c r="AIR119" s="18"/>
      <c r="AIS119" s="18"/>
      <c r="AIT119" s="18"/>
      <c r="AIU119" s="18"/>
      <c r="AIV119" s="18"/>
      <c r="AIW119" s="18"/>
      <c r="AIX119" s="18"/>
      <c r="AIY119" s="18"/>
      <c r="AIZ119" s="18"/>
      <c r="AJA119" s="18"/>
      <c r="AJB119" s="18"/>
      <c r="AJC119" s="18"/>
      <c r="AJD119" s="18"/>
      <c r="AJE119" s="18"/>
      <c r="AJF119" s="18"/>
      <c r="AJG119" s="18"/>
      <c r="AJH119" s="18"/>
      <c r="AJI119" s="18"/>
      <c r="AJJ119" s="18"/>
      <c r="AJK119" s="18"/>
      <c r="AJL119" s="18"/>
      <c r="AJM119" s="18"/>
      <c r="AJN119" s="18"/>
      <c r="AJO119" s="18"/>
      <c r="AJP119" s="18"/>
      <c r="AJQ119" s="18"/>
      <c r="AJR119" s="18"/>
      <c r="AJS119" s="18"/>
      <c r="AJT119" s="18"/>
      <c r="AJU119" s="18"/>
      <c r="AJV119" s="18"/>
      <c r="AJW119" s="18"/>
      <c r="AJX119" s="18"/>
      <c r="AJY119" s="18"/>
      <c r="AJZ119" s="18"/>
      <c r="AKA119" s="18"/>
      <c r="AKB119" s="18"/>
      <c r="AKC119" s="18"/>
      <c r="AKD119" s="18"/>
      <c r="AKE119" s="18"/>
      <c r="AKF119" s="18"/>
      <c r="AKG119" s="18"/>
      <c r="AKH119" s="18"/>
      <c r="AKI119" s="18"/>
      <c r="AKJ119" s="18"/>
      <c r="AKK119" s="18"/>
      <c r="AKL119" s="18"/>
      <c r="AKM119" s="18"/>
      <c r="AKN119" s="18"/>
      <c r="AKO119" s="18"/>
      <c r="AKP119" s="18"/>
      <c r="AKQ119" s="18"/>
      <c r="AKR119" s="18"/>
      <c r="AKS119" s="18"/>
      <c r="AKT119" s="18"/>
      <c r="AKU119" s="18"/>
      <c r="AKV119" s="18"/>
      <c r="AKW119" s="18"/>
      <c r="AKX119" s="18"/>
      <c r="AKY119" s="18"/>
      <c r="AKZ119" s="18"/>
      <c r="ALA119" s="18"/>
      <c r="ALB119" s="18"/>
      <c r="ALC119" s="18"/>
      <c r="ALD119" s="18"/>
      <c r="ALE119" s="18"/>
      <c r="ALF119" s="18"/>
      <c r="ALG119" s="18"/>
      <c r="ALH119" s="18"/>
      <c r="ALI119" s="18"/>
      <c r="ALJ119" s="18"/>
      <c r="ALK119" s="18"/>
      <c r="ALL119" s="18"/>
      <c r="ALM119" s="18"/>
      <c r="ALN119" s="18"/>
      <c r="ALO119" s="18"/>
      <c r="ALP119" s="18"/>
      <c r="ALQ119" s="18"/>
      <c r="ALR119" s="18"/>
      <c r="ALS119" s="18"/>
      <c r="ALT119" s="18"/>
      <c r="ALU119" s="18"/>
      <c r="ALV119" s="18"/>
      <c r="ALW119" s="18"/>
      <c r="ALX119" s="18"/>
      <c r="ALY119" s="18"/>
      <c r="ALZ119" s="18"/>
      <c r="AMA119" s="18"/>
      <c r="AMB119" s="18"/>
      <c r="AMC119" s="18"/>
      <c r="AMD119" s="18"/>
      <c r="AME119" s="18"/>
      <c r="AMF119" s="18"/>
      <c r="AMG119" s="18"/>
      <c r="AMH119" s="18"/>
      <c r="AMI119" s="18"/>
      <c r="AMJ119" s="18"/>
      <c r="AMK119" s="18"/>
      <c r="AML119" s="18"/>
      <c r="AMM119" s="18"/>
      <c r="AMN119" s="18"/>
      <c r="AMO119" s="18"/>
      <c r="AMP119" s="18"/>
      <c r="AMQ119" s="18"/>
      <c r="AMR119" s="18"/>
      <c r="AMS119" s="18"/>
      <c r="AMT119" s="18"/>
      <c r="AMU119" s="18"/>
      <c r="AMV119" s="18"/>
      <c r="AMW119" s="18"/>
      <c r="AMX119" s="18"/>
      <c r="AMY119" s="18"/>
      <c r="AMZ119" s="18"/>
      <c r="ANA119" s="18"/>
      <c r="ANB119" s="18"/>
      <c r="ANC119" s="18"/>
      <c r="AND119" s="18"/>
      <c r="ANE119" s="18"/>
      <c r="ANF119" s="18"/>
      <c r="ANG119" s="18"/>
      <c r="ANH119" s="18"/>
      <c r="ANI119" s="18"/>
      <c r="ANJ119" s="18"/>
      <c r="ANK119" s="18"/>
      <c r="ANL119" s="18"/>
      <c r="ANM119" s="18"/>
      <c r="ANN119" s="18"/>
      <c r="ANO119" s="18"/>
      <c r="ANP119" s="18"/>
      <c r="ANQ119" s="18"/>
      <c r="ANR119" s="18"/>
      <c r="ANS119" s="18"/>
      <c r="ANT119" s="18"/>
      <c r="ANU119" s="18"/>
      <c r="ANV119" s="18"/>
      <c r="ANW119" s="18"/>
      <c r="ANX119" s="18"/>
      <c r="ANY119" s="18"/>
      <c r="ANZ119" s="18"/>
      <c r="AOA119" s="18"/>
      <c r="AOB119" s="18"/>
      <c r="AOC119" s="18"/>
      <c r="AOD119" s="18"/>
      <c r="AOE119" s="18"/>
      <c r="AOF119" s="18"/>
      <c r="AOG119" s="18"/>
      <c r="AOH119" s="18"/>
      <c r="AOI119" s="18"/>
      <c r="AOJ119" s="18"/>
      <c r="AOK119" s="18"/>
      <c r="AOL119" s="18"/>
      <c r="AOM119" s="18"/>
      <c r="AON119" s="18"/>
      <c r="AOO119" s="18"/>
      <c r="AOP119" s="18"/>
      <c r="AOQ119" s="18"/>
      <c r="AOR119" s="18"/>
      <c r="AOS119" s="18"/>
      <c r="AOT119" s="18"/>
      <c r="AOU119" s="18"/>
      <c r="AOV119" s="18"/>
      <c r="AOW119" s="18"/>
      <c r="AOX119" s="18"/>
      <c r="AOY119" s="18"/>
      <c r="AOZ119" s="18"/>
      <c r="APA119" s="18"/>
      <c r="APB119" s="18"/>
      <c r="APC119" s="18"/>
      <c r="APD119" s="18"/>
      <c r="APE119" s="18"/>
      <c r="APF119" s="18"/>
      <c r="APG119" s="18"/>
      <c r="APH119" s="18"/>
      <c r="API119" s="18"/>
      <c r="APJ119" s="18"/>
      <c r="APK119" s="18"/>
      <c r="APL119" s="18"/>
      <c r="APM119" s="18"/>
      <c r="APN119" s="18"/>
      <c r="APO119" s="18"/>
      <c r="APP119" s="18"/>
      <c r="APQ119" s="18"/>
      <c r="APR119" s="18"/>
      <c r="APS119" s="18"/>
      <c r="APT119" s="18"/>
      <c r="APU119" s="18"/>
      <c r="APV119" s="18"/>
      <c r="APW119" s="18"/>
      <c r="APX119" s="18"/>
      <c r="APY119" s="18"/>
      <c r="APZ119" s="18"/>
      <c r="AQA119" s="18"/>
      <c r="AQB119" s="18"/>
      <c r="AQC119" s="18"/>
      <c r="AQD119" s="18"/>
      <c r="AQE119" s="18"/>
      <c r="AQF119" s="18"/>
      <c r="AQG119" s="18"/>
      <c r="AQH119" s="18"/>
      <c r="AQI119" s="18"/>
      <c r="AQJ119" s="18"/>
      <c r="AQK119" s="18"/>
      <c r="AQL119" s="18"/>
      <c r="AQM119" s="18"/>
      <c r="AQN119" s="18"/>
      <c r="AQO119" s="18"/>
      <c r="AQP119" s="18"/>
      <c r="AQQ119" s="18"/>
      <c r="AQR119" s="18"/>
      <c r="AQS119" s="18"/>
      <c r="AQT119" s="18"/>
      <c r="AQU119" s="18"/>
      <c r="AQV119" s="18"/>
      <c r="AQW119" s="18"/>
      <c r="AQX119" s="18"/>
      <c r="AQY119" s="18"/>
      <c r="AQZ119" s="18"/>
      <c r="ARA119" s="18"/>
      <c r="ARB119" s="18"/>
      <c r="ARC119" s="18"/>
      <c r="ARD119" s="18"/>
      <c r="ARE119" s="18"/>
      <c r="ARF119" s="18"/>
      <c r="ARG119" s="18"/>
      <c r="ARH119" s="18"/>
      <c r="ARI119" s="18"/>
      <c r="ARJ119" s="18"/>
      <c r="ARK119" s="18"/>
      <c r="ARL119" s="18"/>
      <c r="ARM119" s="18"/>
      <c r="ARN119" s="18"/>
      <c r="ARO119" s="18"/>
      <c r="ARP119" s="18"/>
      <c r="ARQ119" s="18"/>
      <c r="ARR119" s="18"/>
      <c r="ARS119" s="18"/>
      <c r="ART119" s="18"/>
      <c r="ARU119" s="18"/>
      <c r="ARV119" s="18"/>
      <c r="ARW119" s="18"/>
      <c r="ARX119" s="18"/>
      <c r="ARY119" s="18"/>
      <c r="ARZ119" s="18"/>
      <c r="ASA119" s="18"/>
      <c r="ASB119" s="18"/>
      <c r="ASC119" s="18"/>
      <c r="ASD119" s="18"/>
      <c r="ASE119" s="18"/>
      <c r="ASF119" s="18"/>
      <c r="ASG119" s="18"/>
      <c r="ASH119" s="18"/>
      <c r="ASI119" s="18"/>
      <c r="ASJ119" s="18"/>
      <c r="ASK119" s="18"/>
      <c r="ASL119" s="18"/>
      <c r="ASM119" s="18"/>
      <c r="ASN119" s="18"/>
      <c r="ASO119" s="18"/>
      <c r="ASP119" s="18"/>
      <c r="ASQ119" s="18"/>
      <c r="ASR119" s="18"/>
      <c r="ASS119" s="18"/>
      <c r="AST119" s="18"/>
      <c r="ASU119" s="18"/>
      <c r="ASV119" s="18"/>
      <c r="ASW119" s="18"/>
      <c r="ASX119" s="18"/>
      <c r="ASY119" s="18"/>
      <c r="ASZ119" s="18"/>
      <c r="ATA119" s="18"/>
      <c r="ATB119" s="18"/>
      <c r="ATC119" s="18"/>
      <c r="ATD119" s="18"/>
      <c r="ATE119" s="18"/>
      <c r="ATF119" s="18"/>
      <c r="ATG119" s="18"/>
      <c r="ATH119" s="18"/>
      <c r="ATI119" s="18"/>
      <c r="ATJ119" s="18"/>
      <c r="ATK119" s="18"/>
      <c r="ATL119" s="18"/>
      <c r="ATM119" s="18"/>
      <c r="ATN119" s="18"/>
      <c r="ATO119" s="18"/>
      <c r="ATP119" s="18"/>
      <c r="ATQ119" s="18"/>
      <c r="ATR119" s="18"/>
      <c r="ATS119" s="18"/>
      <c r="ATT119" s="18"/>
      <c r="ATU119" s="18"/>
      <c r="ATV119" s="18"/>
      <c r="ATW119" s="18"/>
      <c r="ATX119" s="18"/>
      <c r="ATY119" s="18"/>
      <c r="ATZ119" s="18"/>
      <c r="AUA119" s="18"/>
      <c r="AUB119" s="18"/>
      <c r="AUC119" s="18"/>
      <c r="AUD119" s="18"/>
      <c r="AUE119" s="18"/>
      <c r="AUF119" s="18"/>
      <c r="AUG119" s="18"/>
      <c r="AUH119" s="18"/>
      <c r="AUI119" s="18"/>
      <c r="AUJ119" s="18"/>
      <c r="AUK119" s="18"/>
      <c r="AUL119" s="18"/>
      <c r="AUM119" s="18"/>
      <c r="AUN119" s="18"/>
      <c r="AUO119" s="18"/>
      <c r="AUP119" s="18"/>
      <c r="AUQ119" s="18"/>
      <c r="AUR119" s="18"/>
      <c r="AUS119" s="18"/>
      <c r="AUT119" s="18"/>
      <c r="AUU119" s="18"/>
      <c r="AUV119" s="18"/>
      <c r="AUW119" s="18"/>
      <c r="AUX119" s="18"/>
      <c r="AUY119" s="18"/>
      <c r="AUZ119" s="18"/>
      <c r="AVA119" s="18"/>
      <c r="AVB119" s="18"/>
      <c r="AVC119" s="18"/>
      <c r="AVD119" s="18"/>
      <c r="AVE119" s="18"/>
      <c r="AVF119" s="18"/>
      <c r="AVG119" s="18"/>
      <c r="AVH119" s="18"/>
      <c r="AVI119" s="18"/>
      <c r="AVJ119" s="18"/>
      <c r="AVK119" s="18"/>
      <c r="AVL119" s="18"/>
      <c r="AVM119" s="18"/>
      <c r="AVN119" s="18"/>
      <c r="AVO119" s="18"/>
      <c r="AVP119" s="18"/>
      <c r="AVQ119" s="18"/>
      <c r="AVR119" s="18"/>
      <c r="AVS119" s="18"/>
      <c r="AVT119" s="18"/>
      <c r="AVU119" s="18"/>
      <c r="AVV119" s="18"/>
      <c r="AVW119" s="18"/>
      <c r="AVX119" s="18"/>
      <c r="AVY119" s="18"/>
      <c r="AVZ119" s="18"/>
      <c r="AWA119" s="18"/>
      <c r="AWB119" s="18"/>
      <c r="AWC119" s="18"/>
      <c r="AWD119" s="18"/>
      <c r="AWE119" s="18"/>
      <c r="AWF119" s="18"/>
      <c r="AWG119" s="18"/>
      <c r="AWH119" s="18"/>
      <c r="AWI119" s="18"/>
      <c r="AWJ119" s="18"/>
      <c r="AWK119" s="18"/>
      <c r="AWL119" s="18"/>
      <c r="AWM119" s="18"/>
      <c r="AWN119" s="18"/>
      <c r="AWO119" s="18"/>
      <c r="AWP119" s="18"/>
      <c r="AWQ119" s="18"/>
      <c r="AWR119" s="18"/>
      <c r="AWS119" s="18"/>
      <c r="AWT119" s="18"/>
      <c r="AWU119" s="18"/>
      <c r="AWV119" s="18"/>
      <c r="AWW119" s="18"/>
      <c r="AWX119" s="18"/>
      <c r="AWY119" s="18"/>
      <c r="AWZ119" s="18"/>
      <c r="AXA119" s="18"/>
      <c r="AXB119" s="18"/>
      <c r="AXC119" s="18"/>
      <c r="AXD119" s="18"/>
      <c r="AXE119" s="18"/>
      <c r="AXF119" s="18"/>
      <c r="AXG119" s="18"/>
      <c r="AXH119" s="18"/>
      <c r="AXI119" s="18"/>
      <c r="AXJ119" s="18"/>
      <c r="AXK119" s="18"/>
      <c r="AXL119" s="18"/>
      <c r="AXM119" s="18"/>
      <c r="AXN119" s="18"/>
      <c r="AXO119" s="18"/>
      <c r="AXP119" s="18"/>
      <c r="AXQ119" s="18"/>
      <c r="AXR119" s="18"/>
      <c r="AXS119" s="18"/>
      <c r="AXT119" s="18"/>
      <c r="AXU119" s="18"/>
      <c r="AXV119" s="18"/>
      <c r="AXW119" s="18"/>
      <c r="AXX119" s="18"/>
      <c r="AXY119" s="18"/>
      <c r="AXZ119" s="18"/>
      <c r="AYA119" s="18"/>
      <c r="AYB119" s="18"/>
      <c r="AYC119" s="18"/>
      <c r="AYD119" s="18"/>
      <c r="AYE119" s="18"/>
      <c r="AYF119" s="18"/>
      <c r="AYG119" s="18"/>
      <c r="AYH119" s="18"/>
      <c r="AYI119" s="18"/>
      <c r="AYJ119" s="18"/>
      <c r="AYK119" s="18"/>
      <c r="AYL119" s="18"/>
      <c r="AYM119" s="18"/>
      <c r="AYN119" s="18"/>
      <c r="AYO119" s="18"/>
      <c r="AYP119" s="18"/>
      <c r="AYQ119" s="18"/>
      <c r="AYR119" s="18"/>
      <c r="AYS119" s="18"/>
      <c r="AYT119" s="18"/>
      <c r="AYU119" s="18"/>
      <c r="AYV119" s="18"/>
      <c r="AYW119" s="18"/>
      <c r="AYX119" s="18"/>
      <c r="AYY119" s="18"/>
      <c r="AYZ119" s="18"/>
      <c r="AZA119" s="18"/>
      <c r="AZB119" s="18"/>
      <c r="AZC119" s="18"/>
      <c r="AZD119" s="18"/>
      <c r="AZE119" s="18"/>
      <c r="AZF119" s="18"/>
      <c r="AZG119" s="18"/>
      <c r="AZH119" s="18"/>
      <c r="AZI119" s="18"/>
      <c r="AZJ119" s="18"/>
      <c r="AZK119" s="18"/>
      <c r="AZL119" s="18"/>
      <c r="AZM119" s="18"/>
      <c r="AZN119" s="18"/>
      <c r="AZO119" s="18"/>
      <c r="AZP119" s="18"/>
      <c r="AZQ119" s="18"/>
      <c r="AZR119" s="18"/>
      <c r="AZS119" s="18"/>
      <c r="AZT119" s="18"/>
      <c r="AZU119" s="18"/>
      <c r="AZV119" s="18"/>
      <c r="AZW119" s="18"/>
      <c r="AZX119" s="18"/>
      <c r="AZY119" s="18"/>
      <c r="AZZ119" s="18"/>
      <c r="BAA119" s="18"/>
      <c r="BAB119" s="18"/>
      <c r="BAC119" s="18"/>
      <c r="BAD119" s="18"/>
      <c r="BAE119" s="18"/>
      <c r="BAF119" s="18"/>
      <c r="BAG119" s="18"/>
      <c r="BAH119" s="18"/>
      <c r="BAI119" s="18"/>
      <c r="BAJ119" s="18"/>
      <c r="BAK119" s="18"/>
      <c r="BAL119" s="18"/>
      <c r="BAM119" s="18"/>
      <c r="BAN119" s="18"/>
      <c r="BAO119" s="18"/>
      <c r="BAP119" s="18"/>
      <c r="BAQ119" s="18"/>
      <c r="BAR119" s="18"/>
      <c r="BAS119" s="18"/>
      <c r="BAT119" s="18"/>
      <c r="BAU119" s="18"/>
      <c r="BAV119" s="18"/>
      <c r="BAW119" s="18"/>
      <c r="BAX119" s="18"/>
      <c r="BAY119" s="18"/>
      <c r="BAZ119" s="18"/>
      <c r="BBA119" s="18"/>
      <c r="BBB119" s="18"/>
      <c r="BBC119" s="18"/>
      <c r="BBD119" s="18"/>
      <c r="BBE119" s="18"/>
      <c r="BBF119" s="18"/>
      <c r="BBG119" s="18"/>
      <c r="BBH119" s="18"/>
      <c r="BBI119" s="18"/>
      <c r="BBJ119" s="18"/>
      <c r="BBK119" s="18"/>
      <c r="BBL119" s="18"/>
      <c r="BBM119" s="18"/>
      <c r="BBN119" s="18"/>
      <c r="BBO119" s="18"/>
      <c r="BBP119" s="18"/>
      <c r="BBQ119" s="18"/>
      <c r="BBR119" s="18"/>
      <c r="BBS119" s="18"/>
      <c r="BBT119" s="18"/>
      <c r="BBU119" s="18"/>
      <c r="BBV119" s="18"/>
      <c r="BBW119" s="18"/>
      <c r="BBX119" s="18"/>
      <c r="BBY119" s="18"/>
      <c r="BBZ119" s="18"/>
      <c r="BCA119" s="18"/>
      <c r="BCB119" s="18"/>
      <c r="BCC119" s="18"/>
      <c r="BCD119" s="18"/>
      <c r="BCE119" s="18"/>
      <c r="BCF119" s="18"/>
      <c r="BCG119" s="18"/>
      <c r="BCH119" s="18"/>
      <c r="BCI119" s="18"/>
      <c r="BCJ119" s="18"/>
      <c r="BCK119" s="18"/>
      <c r="BCL119" s="18"/>
      <c r="BCM119" s="18"/>
      <c r="BCN119" s="18"/>
      <c r="BCO119" s="18"/>
      <c r="BCP119" s="18"/>
      <c r="BCQ119" s="18"/>
      <c r="BCR119" s="18"/>
      <c r="BCS119" s="18"/>
      <c r="BCT119" s="18"/>
      <c r="BCU119" s="18"/>
      <c r="BCV119" s="18"/>
      <c r="BCW119" s="18"/>
      <c r="BCX119" s="18"/>
      <c r="BCY119" s="18"/>
      <c r="BCZ119" s="18"/>
      <c r="BDA119" s="18"/>
      <c r="BDB119" s="18"/>
      <c r="BDC119" s="18"/>
      <c r="BDD119" s="18"/>
      <c r="BDE119" s="18"/>
      <c r="BDF119" s="18"/>
      <c r="BDG119" s="18"/>
      <c r="BDH119" s="18"/>
      <c r="BDI119" s="18"/>
      <c r="BDJ119" s="18"/>
      <c r="BDK119" s="18"/>
      <c r="BDL119" s="18"/>
      <c r="BDM119" s="18"/>
      <c r="BDN119" s="18"/>
      <c r="BDO119" s="18"/>
      <c r="BDP119" s="18"/>
      <c r="BDQ119" s="18"/>
      <c r="BDR119" s="18"/>
      <c r="BDS119" s="18"/>
      <c r="BDT119" s="18"/>
      <c r="BDU119" s="18"/>
      <c r="BDV119" s="18"/>
      <c r="BDW119" s="18"/>
      <c r="BDX119" s="18"/>
      <c r="BDY119" s="18"/>
      <c r="BDZ119" s="18"/>
      <c r="BEA119" s="18"/>
      <c r="BEB119" s="18"/>
      <c r="BEC119" s="18"/>
      <c r="BED119" s="18"/>
      <c r="BEE119" s="18"/>
      <c r="BEF119" s="18"/>
      <c r="BEG119" s="18"/>
      <c r="BEH119" s="18"/>
      <c r="BEI119" s="18"/>
      <c r="BEJ119" s="18"/>
      <c r="BEK119" s="18"/>
      <c r="BEL119" s="18"/>
      <c r="BEM119" s="18"/>
      <c r="BEN119" s="18"/>
      <c r="BEO119" s="18"/>
      <c r="BEP119" s="18"/>
      <c r="BEQ119" s="18"/>
      <c r="BER119" s="18"/>
      <c r="BES119" s="18"/>
      <c r="BET119" s="18"/>
      <c r="BEU119" s="18"/>
      <c r="BEV119" s="18"/>
      <c r="BEW119" s="18"/>
      <c r="BEX119" s="18"/>
      <c r="BEY119" s="18"/>
      <c r="BEZ119" s="18"/>
      <c r="BFA119" s="18"/>
      <c r="BFB119" s="18"/>
      <c r="BFC119" s="18"/>
      <c r="BFD119" s="18"/>
      <c r="BFE119" s="18"/>
      <c r="BFF119" s="18"/>
      <c r="BFG119" s="18"/>
      <c r="BFH119" s="18"/>
      <c r="BFI119" s="18"/>
      <c r="BFJ119" s="18"/>
      <c r="BFK119" s="18"/>
      <c r="BFL119" s="18"/>
      <c r="BFM119" s="18"/>
      <c r="BFN119" s="18"/>
      <c r="BFO119" s="18"/>
      <c r="BFP119" s="18"/>
      <c r="BFQ119" s="18"/>
      <c r="BFR119" s="18"/>
      <c r="BFS119" s="18"/>
      <c r="BFT119" s="18"/>
      <c r="BFU119" s="18"/>
      <c r="BFV119" s="18"/>
      <c r="BFW119" s="18"/>
      <c r="BFX119" s="18"/>
      <c r="BFY119" s="18"/>
      <c r="BFZ119" s="18"/>
      <c r="BGA119" s="18"/>
      <c r="BGB119" s="18"/>
      <c r="BGC119" s="18"/>
      <c r="BGD119" s="18"/>
      <c r="BGE119" s="18"/>
      <c r="BGF119" s="18"/>
      <c r="BGG119" s="18"/>
      <c r="BGH119" s="18"/>
      <c r="BGI119" s="18"/>
      <c r="BGJ119" s="18"/>
      <c r="BGK119" s="18"/>
      <c r="BGL119" s="18"/>
      <c r="BGM119" s="18"/>
      <c r="BGN119" s="18"/>
      <c r="BGO119" s="18"/>
      <c r="BGP119" s="18"/>
      <c r="BGQ119" s="18"/>
      <c r="BGR119" s="18"/>
      <c r="BGS119" s="18"/>
      <c r="BGT119" s="18"/>
      <c r="BGU119" s="18"/>
      <c r="BGV119" s="18"/>
      <c r="BGW119" s="18"/>
      <c r="BGX119" s="18"/>
      <c r="BGY119" s="18"/>
      <c r="BGZ119" s="18"/>
      <c r="BHA119" s="18"/>
      <c r="BHB119" s="18"/>
      <c r="BHC119" s="18"/>
      <c r="BHD119" s="18"/>
      <c r="BHE119" s="18"/>
      <c r="BHF119" s="18"/>
      <c r="BHG119" s="18"/>
      <c r="BHH119" s="18"/>
      <c r="BHI119" s="18"/>
      <c r="BHJ119" s="18"/>
      <c r="BHK119" s="18"/>
      <c r="BHL119" s="18"/>
      <c r="BHM119" s="18"/>
      <c r="BHN119" s="18"/>
      <c r="BHO119" s="18"/>
      <c r="BHP119" s="18"/>
      <c r="BHQ119" s="18"/>
      <c r="BHR119" s="18"/>
      <c r="BHS119" s="18"/>
      <c r="BHT119" s="18"/>
      <c r="BHU119" s="18"/>
      <c r="BHV119" s="18"/>
      <c r="BHW119" s="18"/>
      <c r="BHX119" s="18"/>
      <c r="BHY119" s="18"/>
      <c r="BHZ119" s="18"/>
      <c r="BIA119" s="18"/>
      <c r="BIB119" s="18"/>
      <c r="BIC119" s="18"/>
      <c r="BID119" s="18"/>
      <c r="BIE119" s="18"/>
      <c r="BIF119" s="18"/>
      <c r="BIG119" s="18"/>
      <c r="BIH119" s="18"/>
      <c r="BII119" s="18"/>
      <c r="BIJ119" s="18"/>
      <c r="BIK119" s="18"/>
      <c r="BIL119" s="18"/>
      <c r="BIM119" s="18"/>
      <c r="BIN119" s="18"/>
      <c r="BIO119" s="18"/>
      <c r="BIP119" s="18"/>
      <c r="BIQ119" s="18"/>
      <c r="BIR119" s="18"/>
      <c r="BIS119" s="18"/>
      <c r="BIT119" s="18"/>
      <c r="BIU119" s="18"/>
      <c r="BIV119" s="18"/>
      <c r="BIW119" s="18"/>
      <c r="BIX119" s="18"/>
      <c r="BIY119" s="18"/>
      <c r="BIZ119" s="18"/>
      <c r="BJA119" s="18"/>
      <c r="BJB119" s="18"/>
      <c r="BJC119" s="18"/>
      <c r="BJD119" s="18"/>
      <c r="BJE119" s="18"/>
      <c r="BJF119" s="18"/>
      <c r="BJG119" s="18"/>
      <c r="BJH119" s="18"/>
      <c r="BJI119" s="18"/>
      <c r="BJJ119" s="18"/>
      <c r="BJK119" s="18"/>
      <c r="BJL119" s="18"/>
      <c r="BJM119" s="18"/>
      <c r="BJN119" s="18"/>
      <c r="BJO119" s="18"/>
      <c r="BJP119" s="18"/>
      <c r="BJQ119" s="18"/>
      <c r="BJR119" s="18"/>
      <c r="BJS119" s="18"/>
      <c r="BJT119" s="18"/>
      <c r="BJU119" s="18"/>
      <c r="BJV119" s="18"/>
      <c r="BJW119" s="18"/>
      <c r="BJX119" s="18"/>
      <c r="BJY119" s="18"/>
      <c r="BJZ119" s="18"/>
      <c r="BKA119" s="18"/>
      <c r="BKB119" s="18"/>
      <c r="BKC119" s="18"/>
      <c r="BKD119" s="18"/>
      <c r="BKE119" s="18"/>
      <c r="BKF119" s="18"/>
      <c r="BKG119" s="18"/>
      <c r="BKH119" s="18"/>
      <c r="BKI119" s="18"/>
      <c r="BKJ119" s="18"/>
      <c r="BKK119" s="18"/>
      <c r="BKL119" s="18"/>
      <c r="BKM119" s="18"/>
      <c r="BKN119" s="18"/>
      <c r="BKO119" s="18"/>
      <c r="BKP119" s="18"/>
      <c r="BKQ119" s="18"/>
      <c r="BKR119" s="18"/>
      <c r="BKS119" s="18"/>
      <c r="BKT119" s="18"/>
      <c r="BKU119" s="18"/>
      <c r="BKV119" s="18"/>
      <c r="BKW119" s="18"/>
      <c r="BKX119" s="18"/>
      <c r="BKY119" s="18"/>
      <c r="BKZ119" s="18"/>
      <c r="BLA119" s="18"/>
      <c r="BLB119" s="18"/>
      <c r="BLC119" s="18"/>
      <c r="BLD119" s="18"/>
      <c r="BLE119" s="18"/>
      <c r="BLF119" s="18"/>
      <c r="BLG119" s="18"/>
      <c r="BLH119" s="18"/>
      <c r="BLI119" s="18"/>
      <c r="BLJ119" s="18"/>
      <c r="BLK119" s="18"/>
      <c r="BLL119" s="18"/>
      <c r="BLM119" s="18"/>
      <c r="BLN119" s="18"/>
      <c r="BLO119" s="18"/>
      <c r="BLP119" s="18"/>
      <c r="BLQ119" s="18"/>
      <c r="BLR119" s="18"/>
      <c r="BLS119" s="18"/>
      <c r="BLT119" s="18"/>
      <c r="BLU119" s="18"/>
      <c r="BLV119" s="18"/>
      <c r="BLW119" s="18"/>
      <c r="BLX119" s="18"/>
      <c r="BLY119" s="18"/>
      <c r="BLZ119" s="18"/>
      <c r="BMA119" s="18"/>
      <c r="BMB119" s="18"/>
      <c r="BMC119" s="18"/>
      <c r="BMD119" s="18"/>
      <c r="BME119" s="18"/>
      <c r="BMF119" s="18"/>
      <c r="BMG119" s="18"/>
      <c r="BMH119" s="18"/>
      <c r="BMI119" s="18"/>
      <c r="BMJ119" s="18"/>
      <c r="BMK119" s="18"/>
      <c r="BML119" s="18"/>
      <c r="BMM119" s="18"/>
      <c r="BMN119" s="18"/>
      <c r="BMO119" s="18"/>
      <c r="BMP119" s="18"/>
      <c r="BMQ119" s="18"/>
      <c r="BMR119" s="18"/>
      <c r="BMS119" s="18"/>
      <c r="BMT119" s="18"/>
      <c r="BMU119" s="18"/>
      <c r="BMV119" s="18"/>
      <c r="BMW119" s="18"/>
      <c r="BMX119" s="18"/>
      <c r="BMY119" s="18"/>
      <c r="BMZ119" s="18"/>
      <c r="BNA119" s="18"/>
      <c r="BNB119" s="18"/>
      <c r="BNC119" s="18"/>
      <c r="BND119" s="18"/>
      <c r="BNE119" s="18"/>
      <c r="BNF119" s="18"/>
      <c r="BNG119" s="18"/>
      <c r="BNH119" s="18"/>
      <c r="BNI119" s="18"/>
      <c r="BNJ119" s="18"/>
      <c r="BNK119" s="18"/>
      <c r="BNL119" s="18"/>
      <c r="BNM119" s="18"/>
      <c r="BNN119" s="18"/>
      <c r="BNO119" s="18"/>
      <c r="BNP119" s="18"/>
      <c r="BNQ119" s="18"/>
      <c r="BNR119" s="18"/>
      <c r="BNS119" s="18"/>
      <c r="BNT119" s="18"/>
      <c r="BNU119" s="18"/>
      <c r="BNV119" s="18"/>
      <c r="BNW119" s="18"/>
      <c r="BNX119" s="18"/>
      <c r="BNY119" s="18"/>
      <c r="BNZ119" s="18"/>
      <c r="BOA119" s="18"/>
      <c r="BOB119" s="18"/>
      <c r="BOC119" s="18"/>
      <c r="BOD119" s="18"/>
      <c r="BOE119" s="18"/>
      <c r="BOF119" s="18"/>
      <c r="BOG119" s="18"/>
      <c r="BOH119" s="18"/>
      <c r="BOI119" s="18"/>
      <c r="BOJ119" s="18"/>
      <c r="BOK119" s="18"/>
      <c r="BOL119" s="18"/>
      <c r="BOM119" s="18"/>
      <c r="BON119" s="18"/>
      <c r="BOO119" s="18"/>
      <c r="BOP119" s="18"/>
      <c r="BOQ119" s="18"/>
      <c r="BOR119" s="18"/>
      <c r="BOS119" s="18"/>
      <c r="BOT119" s="18"/>
      <c r="BOU119" s="18"/>
      <c r="BOV119" s="18"/>
      <c r="BOW119" s="18"/>
      <c r="BOX119" s="18"/>
      <c r="BOY119" s="18"/>
      <c r="BOZ119" s="18"/>
      <c r="BPA119" s="18"/>
      <c r="BPB119" s="18"/>
      <c r="BPC119" s="18"/>
      <c r="BPD119" s="18"/>
      <c r="BPE119" s="18"/>
      <c r="BPF119" s="18"/>
      <c r="BPG119" s="18"/>
      <c r="BPH119" s="18"/>
      <c r="BPI119" s="18"/>
      <c r="BPJ119" s="18"/>
      <c r="BPK119" s="18"/>
      <c r="BPL119" s="18"/>
      <c r="BPM119" s="18"/>
      <c r="BPN119" s="18"/>
      <c r="BPO119" s="18"/>
      <c r="BPP119" s="18"/>
      <c r="BPQ119" s="18"/>
      <c r="BPR119" s="18"/>
      <c r="BPS119" s="18"/>
      <c r="BPT119" s="18"/>
      <c r="BPU119" s="18"/>
      <c r="BPV119" s="18"/>
      <c r="BPW119" s="18"/>
      <c r="BPX119" s="18"/>
      <c r="BPY119" s="18"/>
      <c r="BPZ119" s="18"/>
      <c r="BQA119" s="18"/>
      <c r="BQB119" s="18"/>
      <c r="BQC119" s="18"/>
      <c r="BQD119" s="18"/>
      <c r="BQE119" s="18"/>
      <c r="BQF119" s="18"/>
      <c r="BQG119" s="18"/>
      <c r="BQH119" s="18"/>
      <c r="BQI119" s="18"/>
      <c r="BQJ119" s="18"/>
      <c r="BQK119" s="18"/>
      <c r="BQL119" s="18"/>
      <c r="BQM119" s="18"/>
      <c r="BQN119" s="18"/>
      <c r="BQO119" s="18"/>
      <c r="BQP119" s="18"/>
      <c r="BQQ119" s="18"/>
      <c r="BQR119" s="18"/>
      <c r="BQS119" s="18"/>
      <c r="BQT119" s="18"/>
      <c r="BQU119" s="18"/>
      <c r="BQV119" s="18"/>
      <c r="BQW119" s="18"/>
      <c r="BQX119" s="18"/>
      <c r="BQY119" s="18"/>
      <c r="BQZ119" s="18"/>
      <c r="BRA119" s="18"/>
      <c r="BRB119" s="18"/>
      <c r="BRC119" s="18"/>
      <c r="BRD119" s="18"/>
      <c r="BRE119" s="18"/>
      <c r="BRF119" s="18"/>
      <c r="BRG119" s="18"/>
      <c r="BRH119" s="18"/>
      <c r="BRI119" s="18"/>
      <c r="BRJ119" s="18"/>
      <c r="BRK119" s="18"/>
      <c r="BRL119" s="18"/>
      <c r="BRM119" s="18"/>
      <c r="BRN119" s="18"/>
      <c r="BRO119" s="18"/>
      <c r="BRP119" s="18"/>
      <c r="BRQ119" s="18"/>
      <c r="BRR119" s="18"/>
      <c r="BRS119" s="18"/>
      <c r="BRT119" s="18"/>
      <c r="BRU119" s="18"/>
      <c r="BRV119" s="18"/>
      <c r="BRW119" s="18"/>
      <c r="BRX119" s="18"/>
      <c r="BRY119" s="18"/>
      <c r="BRZ119" s="18"/>
      <c r="BSA119" s="18"/>
      <c r="BSB119" s="18"/>
      <c r="BSC119" s="18"/>
      <c r="BSD119" s="18"/>
      <c r="BSE119" s="18"/>
      <c r="BSF119" s="18"/>
      <c r="BSG119" s="18"/>
      <c r="BSH119" s="18"/>
      <c r="BSI119" s="18"/>
      <c r="BSJ119" s="18"/>
      <c r="BSK119" s="18"/>
      <c r="BSL119" s="18"/>
      <c r="BSM119" s="18"/>
      <c r="BSN119" s="18"/>
      <c r="BSO119" s="18"/>
      <c r="BSP119" s="18"/>
      <c r="BSQ119" s="18"/>
      <c r="BSR119" s="18"/>
      <c r="BSS119" s="18"/>
      <c r="BST119" s="18"/>
      <c r="BSU119" s="18"/>
      <c r="BSV119" s="18"/>
      <c r="BSW119" s="18"/>
      <c r="BSX119" s="18"/>
      <c r="BSY119" s="18"/>
      <c r="BSZ119" s="18"/>
      <c r="BTA119" s="18"/>
      <c r="BTB119" s="18"/>
      <c r="BTC119" s="18"/>
      <c r="BTD119" s="18"/>
      <c r="BTE119" s="18"/>
      <c r="BTF119" s="18"/>
      <c r="BTG119" s="18"/>
      <c r="BTH119" s="18"/>
      <c r="BTI119" s="18"/>
      <c r="BTJ119" s="18"/>
      <c r="BTK119" s="18"/>
      <c r="BTL119" s="18"/>
      <c r="BTM119" s="18"/>
      <c r="BTN119" s="18"/>
      <c r="BTO119" s="18"/>
      <c r="BTP119" s="18"/>
      <c r="BTQ119" s="18"/>
      <c r="BTR119" s="18"/>
      <c r="BTS119" s="18"/>
      <c r="BTT119" s="18"/>
      <c r="BTU119" s="18"/>
      <c r="BTV119" s="18"/>
      <c r="BTW119" s="18"/>
      <c r="BTX119" s="18"/>
      <c r="BTY119" s="18"/>
      <c r="BTZ119" s="18"/>
      <c r="BUA119" s="18"/>
      <c r="BUB119" s="18"/>
      <c r="BUC119" s="18"/>
      <c r="BUD119" s="18"/>
      <c r="BUE119" s="18"/>
      <c r="BUF119" s="18"/>
      <c r="BUG119" s="18"/>
      <c r="BUH119" s="18"/>
      <c r="BUI119" s="18"/>
      <c r="BUJ119" s="18"/>
      <c r="BUK119" s="18"/>
      <c r="BUL119" s="18"/>
      <c r="BUM119" s="18"/>
      <c r="BUN119" s="18"/>
      <c r="BUO119" s="18"/>
      <c r="BUP119" s="18"/>
      <c r="BUQ119" s="18"/>
      <c r="BUR119" s="18"/>
      <c r="BUS119" s="18"/>
      <c r="BUT119" s="18"/>
      <c r="BUU119" s="18"/>
      <c r="BUV119" s="18"/>
      <c r="BUW119" s="18"/>
    </row>
    <row r="120" spans="1:1921" ht="24" x14ac:dyDescent="0.2">
      <c r="A120" s="20" t="s">
        <v>81</v>
      </c>
      <c r="B120" s="75" t="s">
        <v>200</v>
      </c>
      <c r="C120" s="10" t="s">
        <v>363</v>
      </c>
      <c r="D120" s="11" t="s">
        <v>10</v>
      </c>
      <c r="E120" s="10">
        <v>40</v>
      </c>
      <c r="F120" s="10">
        <f>E120*3</f>
        <v>120</v>
      </c>
      <c r="G120" s="10" t="s">
        <v>359</v>
      </c>
      <c r="H120" s="10" t="s">
        <v>362</v>
      </c>
      <c r="I120" s="12">
        <v>0.44</v>
      </c>
      <c r="J120" s="13">
        <f t="shared" ref="J120" si="77">F120*I120</f>
        <v>52.8</v>
      </c>
      <c r="K120" s="10">
        <f t="shared" ref="K120" si="78">J120*0.05</f>
        <v>2.64</v>
      </c>
      <c r="L120" s="14">
        <f t="shared" ref="L120" si="79">J120*1.05</f>
        <v>55.44</v>
      </c>
    </row>
    <row r="121" spans="1:1921" ht="36" x14ac:dyDescent="0.2">
      <c r="A121" s="20" t="s">
        <v>237</v>
      </c>
      <c r="B121" s="75" t="s">
        <v>243</v>
      </c>
      <c r="C121" s="10" t="s">
        <v>360</v>
      </c>
      <c r="D121" s="11" t="s">
        <v>10</v>
      </c>
      <c r="E121" s="10">
        <v>40</v>
      </c>
      <c r="F121" s="10">
        <f>E121*3</f>
        <v>120</v>
      </c>
      <c r="G121" s="10" t="s">
        <v>359</v>
      </c>
      <c r="H121" s="10" t="s">
        <v>361</v>
      </c>
      <c r="I121" s="12">
        <v>0.51</v>
      </c>
      <c r="J121" s="13">
        <f t="shared" ref="J121" si="80">F121*I121</f>
        <v>61.2</v>
      </c>
      <c r="K121" s="10">
        <f t="shared" ref="K121" si="81">J121*0.05</f>
        <v>3.0600000000000005</v>
      </c>
      <c r="L121" s="14">
        <f t="shared" ref="L121" si="82">J121*1.05</f>
        <v>64.260000000000005</v>
      </c>
    </row>
    <row r="122" spans="1:1921" s="58" customFormat="1" x14ac:dyDescent="0.2">
      <c r="A122" s="100" t="s">
        <v>82</v>
      </c>
      <c r="B122" s="108"/>
      <c r="C122" s="71"/>
      <c r="D122" s="11" t="s">
        <v>10</v>
      </c>
      <c r="E122" s="49">
        <f>SUM(E120:E121)</f>
        <v>80</v>
      </c>
      <c r="F122" s="53">
        <f>SUM(F120:F121)</f>
        <v>240</v>
      </c>
      <c r="G122" s="50"/>
      <c r="H122" s="51"/>
      <c r="I122" s="61"/>
      <c r="J122" s="49">
        <f>SUM(J120:J121)</f>
        <v>114</v>
      </c>
      <c r="K122" s="49">
        <f>SUM(K120:K121)</f>
        <v>5.7000000000000011</v>
      </c>
      <c r="L122" s="49">
        <f>SUM(L120:L121)</f>
        <v>119.7</v>
      </c>
      <c r="M122" s="54"/>
      <c r="N122" s="55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54"/>
      <c r="HV122" s="54"/>
      <c r="HW122" s="54"/>
      <c r="HX122" s="54"/>
      <c r="HY122" s="54"/>
      <c r="HZ122" s="54"/>
      <c r="IA122" s="54"/>
      <c r="IB122" s="54"/>
      <c r="IC122" s="54"/>
      <c r="ID122" s="54"/>
      <c r="IE122" s="54"/>
      <c r="IF122" s="54"/>
      <c r="IG122" s="54"/>
      <c r="IH122" s="54"/>
      <c r="II122" s="54"/>
      <c r="IJ122" s="54"/>
      <c r="IK122" s="54"/>
      <c r="IL122" s="54"/>
      <c r="IM122" s="54"/>
      <c r="IN122" s="54"/>
      <c r="IO122" s="54"/>
      <c r="IP122" s="54"/>
      <c r="IQ122" s="54"/>
      <c r="IR122" s="54"/>
      <c r="IS122" s="54"/>
      <c r="IT122" s="54"/>
      <c r="IU122" s="54"/>
      <c r="IV122" s="54"/>
      <c r="IW122" s="54"/>
      <c r="IX122" s="54"/>
      <c r="IY122" s="54"/>
      <c r="IZ122" s="54"/>
      <c r="JA122" s="54"/>
      <c r="JB122" s="54"/>
      <c r="JC122" s="54"/>
      <c r="JD122" s="54"/>
      <c r="JE122" s="54"/>
      <c r="JF122" s="54"/>
      <c r="JG122" s="54"/>
      <c r="JH122" s="54"/>
      <c r="JI122" s="54"/>
      <c r="JJ122" s="54"/>
      <c r="JK122" s="54"/>
      <c r="JL122" s="54"/>
      <c r="JM122" s="54"/>
      <c r="JN122" s="54"/>
      <c r="JO122" s="54"/>
      <c r="JP122" s="54"/>
      <c r="JQ122" s="54"/>
      <c r="JR122" s="54"/>
      <c r="JS122" s="54"/>
      <c r="JT122" s="54"/>
      <c r="JU122" s="54"/>
      <c r="JV122" s="54"/>
      <c r="JW122" s="54"/>
      <c r="JX122" s="54"/>
      <c r="JY122" s="54"/>
      <c r="JZ122" s="54"/>
      <c r="KA122" s="54"/>
      <c r="KB122" s="54"/>
      <c r="KC122" s="54"/>
      <c r="KD122" s="54"/>
      <c r="KE122" s="54"/>
      <c r="KF122" s="54"/>
      <c r="KG122" s="54"/>
      <c r="KH122" s="54"/>
      <c r="KI122" s="54"/>
      <c r="KJ122" s="54"/>
      <c r="KK122" s="54"/>
      <c r="KL122" s="54"/>
      <c r="KM122" s="54"/>
      <c r="KN122" s="54"/>
      <c r="KO122" s="54"/>
      <c r="KP122" s="54"/>
      <c r="KQ122" s="54"/>
      <c r="KR122" s="54"/>
      <c r="KS122" s="54"/>
      <c r="KT122" s="54"/>
      <c r="KU122" s="54"/>
      <c r="KV122" s="54"/>
      <c r="KW122" s="54"/>
      <c r="KX122" s="54"/>
      <c r="KY122" s="54"/>
      <c r="KZ122" s="54"/>
      <c r="LA122" s="54"/>
      <c r="LB122" s="54"/>
      <c r="LC122" s="54"/>
      <c r="LD122" s="54"/>
      <c r="LE122" s="54"/>
      <c r="LF122" s="54"/>
      <c r="LG122" s="54"/>
      <c r="LH122" s="54"/>
      <c r="LI122" s="54"/>
      <c r="LJ122" s="54"/>
      <c r="LK122" s="54"/>
      <c r="LL122" s="54"/>
      <c r="LM122" s="54"/>
      <c r="LN122" s="54"/>
      <c r="LO122" s="54"/>
      <c r="LP122" s="54"/>
      <c r="LQ122" s="54"/>
      <c r="LR122" s="54"/>
      <c r="LS122" s="54"/>
      <c r="LT122" s="54"/>
      <c r="LU122" s="54"/>
      <c r="LV122" s="54"/>
      <c r="LW122" s="54"/>
      <c r="LX122" s="54"/>
      <c r="LY122" s="54"/>
      <c r="LZ122" s="54"/>
      <c r="MA122" s="54"/>
      <c r="MB122" s="54"/>
      <c r="MC122" s="54"/>
      <c r="MD122" s="54"/>
      <c r="ME122" s="54"/>
      <c r="MF122" s="54"/>
      <c r="MG122" s="54"/>
      <c r="MH122" s="54"/>
      <c r="MI122" s="54"/>
      <c r="MJ122" s="54"/>
      <c r="MK122" s="54"/>
      <c r="ML122" s="54"/>
      <c r="MM122" s="54"/>
      <c r="MN122" s="54"/>
      <c r="MO122" s="54"/>
      <c r="MP122" s="54"/>
      <c r="MQ122" s="54"/>
      <c r="MR122" s="54"/>
      <c r="MS122" s="54"/>
      <c r="MT122" s="54"/>
      <c r="MU122" s="54"/>
      <c r="MV122" s="54"/>
      <c r="MW122" s="54"/>
      <c r="MX122" s="54"/>
      <c r="MY122" s="54"/>
      <c r="MZ122" s="54"/>
      <c r="NA122" s="54"/>
      <c r="NB122" s="54"/>
      <c r="NC122" s="54"/>
      <c r="ND122" s="54"/>
      <c r="NE122" s="54"/>
      <c r="NF122" s="54"/>
      <c r="NG122" s="54"/>
      <c r="NH122" s="54"/>
      <c r="NI122" s="54"/>
      <c r="NJ122" s="54"/>
      <c r="NK122" s="54"/>
      <c r="NL122" s="54"/>
      <c r="NM122" s="54"/>
      <c r="NN122" s="54"/>
      <c r="NO122" s="54"/>
      <c r="NP122" s="54"/>
      <c r="NQ122" s="54"/>
      <c r="NR122" s="54"/>
      <c r="NS122" s="54"/>
      <c r="NT122" s="54"/>
      <c r="NU122" s="54"/>
      <c r="NV122" s="54"/>
      <c r="NW122" s="54"/>
      <c r="NX122" s="54"/>
      <c r="NY122" s="54"/>
      <c r="NZ122" s="54"/>
      <c r="OA122" s="54"/>
      <c r="OB122" s="54"/>
      <c r="OC122" s="54"/>
      <c r="OD122" s="54"/>
      <c r="OE122" s="54"/>
      <c r="OF122" s="54"/>
      <c r="OG122" s="54"/>
      <c r="OH122" s="54"/>
      <c r="OI122" s="54"/>
      <c r="OJ122" s="54"/>
      <c r="OK122" s="54"/>
      <c r="OL122" s="54"/>
      <c r="OM122" s="54"/>
      <c r="ON122" s="54"/>
      <c r="OO122" s="54"/>
      <c r="OP122" s="54"/>
      <c r="OQ122" s="54"/>
      <c r="OR122" s="54"/>
      <c r="OS122" s="54"/>
      <c r="OT122" s="54"/>
      <c r="OU122" s="54"/>
      <c r="OV122" s="54"/>
      <c r="OW122" s="54"/>
      <c r="OX122" s="54"/>
      <c r="OY122" s="54"/>
      <c r="OZ122" s="54"/>
      <c r="PA122" s="54"/>
      <c r="PB122" s="54"/>
      <c r="PC122" s="54"/>
      <c r="PD122" s="54"/>
      <c r="PE122" s="54"/>
      <c r="PF122" s="54"/>
      <c r="PG122" s="54"/>
      <c r="PH122" s="54"/>
      <c r="PI122" s="54"/>
      <c r="PJ122" s="54"/>
      <c r="PK122" s="54"/>
      <c r="PL122" s="54"/>
      <c r="PM122" s="54"/>
      <c r="PN122" s="54"/>
      <c r="PO122" s="54"/>
      <c r="PP122" s="54"/>
      <c r="PQ122" s="54"/>
      <c r="PR122" s="54"/>
      <c r="PS122" s="54"/>
      <c r="PT122" s="54"/>
      <c r="PU122" s="54"/>
      <c r="PV122" s="54"/>
      <c r="PW122" s="54"/>
      <c r="PX122" s="54"/>
      <c r="PY122" s="54"/>
      <c r="PZ122" s="54"/>
      <c r="QA122" s="54"/>
      <c r="QB122" s="54"/>
      <c r="QC122" s="54"/>
      <c r="QD122" s="54"/>
      <c r="QE122" s="54"/>
      <c r="QF122" s="54"/>
      <c r="QG122" s="54"/>
      <c r="QH122" s="54"/>
      <c r="QI122" s="54"/>
      <c r="QJ122" s="54"/>
      <c r="QK122" s="54"/>
      <c r="QL122" s="54"/>
      <c r="QM122" s="54"/>
      <c r="QN122" s="54"/>
      <c r="QO122" s="54"/>
      <c r="QP122" s="54"/>
      <c r="QQ122" s="54"/>
      <c r="QR122" s="54"/>
      <c r="QS122" s="54"/>
      <c r="QT122" s="54"/>
      <c r="QU122" s="54"/>
      <c r="QV122" s="54"/>
      <c r="QW122" s="54"/>
      <c r="QX122" s="54"/>
      <c r="QY122" s="54"/>
      <c r="QZ122" s="54"/>
      <c r="RA122" s="54"/>
      <c r="RB122" s="54"/>
      <c r="RC122" s="54"/>
      <c r="RD122" s="54"/>
      <c r="RE122" s="54"/>
      <c r="RF122" s="54"/>
      <c r="RG122" s="54"/>
      <c r="RH122" s="54"/>
      <c r="RI122" s="54"/>
      <c r="RJ122" s="54"/>
      <c r="RK122" s="54"/>
      <c r="RL122" s="54"/>
      <c r="RM122" s="54"/>
      <c r="RN122" s="54"/>
      <c r="RO122" s="54"/>
      <c r="RP122" s="54"/>
      <c r="RQ122" s="54"/>
      <c r="RR122" s="54"/>
      <c r="RS122" s="54"/>
      <c r="RT122" s="54"/>
      <c r="RU122" s="54"/>
      <c r="RV122" s="54"/>
      <c r="RW122" s="54"/>
      <c r="RX122" s="54"/>
      <c r="RY122" s="54"/>
      <c r="RZ122" s="54"/>
      <c r="SA122" s="54"/>
      <c r="SB122" s="54"/>
      <c r="SC122" s="54"/>
      <c r="SD122" s="54"/>
      <c r="SE122" s="54"/>
      <c r="SF122" s="54"/>
      <c r="SG122" s="54"/>
      <c r="SH122" s="54"/>
      <c r="SI122" s="54"/>
      <c r="SJ122" s="54"/>
      <c r="SK122" s="54"/>
      <c r="SL122" s="54"/>
      <c r="SM122" s="54"/>
      <c r="SN122" s="54"/>
      <c r="SO122" s="54"/>
      <c r="SP122" s="54"/>
      <c r="SQ122" s="54"/>
      <c r="SR122" s="54"/>
      <c r="SS122" s="54"/>
      <c r="ST122" s="54"/>
      <c r="SU122" s="54"/>
      <c r="SV122" s="54"/>
      <c r="SW122" s="54"/>
      <c r="SX122" s="54"/>
      <c r="SY122" s="54"/>
      <c r="SZ122" s="54"/>
      <c r="TA122" s="54"/>
      <c r="TB122" s="54"/>
      <c r="TC122" s="54"/>
      <c r="TD122" s="54"/>
      <c r="TE122" s="54"/>
      <c r="TF122" s="54"/>
      <c r="TG122" s="54"/>
      <c r="TH122" s="54"/>
      <c r="TI122" s="54"/>
      <c r="TJ122" s="54"/>
      <c r="TK122" s="54"/>
      <c r="TL122" s="54"/>
      <c r="TM122" s="54"/>
      <c r="TN122" s="54"/>
      <c r="TO122" s="54"/>
      <c r="TP122" s="54"/>
      <c r="TQ122" s="54"/>
      <c r="TR122" s="54"/>
      <c r="TS122" s="54"/>
      <c r="TT122" s="54"/>
      <c r="TU122" s="54"/>
      <c r="TV122" s="54"/>
      <c r="TW122" s="54"/>
      <c r="TX122" s="54"/>
      <c r="TY122" s="54"/>
      <c r="TZ122" s="54"/>
      <c r="UA122" s="54"/>
      <c r="UB122" s="54"/>
      <c r="UC122" s="54"/>
      <c r="UD122" s="54"/>
      <c r="UE122" s="54"/>
      <c r="UF122" s="54"/>
      <c r="UG122" s="54"/>
      <c r="UH122" s="54"/>
      <c r="UI122" s="54"/>
      <c r="UJ122" s="54"/>
      <c r="UK122" s="54"/>
      <c r="UL122" s="54"/>
      <c r="UM122" s="54"/>
      <c r="UN122" s="54"/>
      <c r="UO122" s="54"/>
      <c r="UP122" s="54"/>
      <c r="UQ122" s="54"/>
      <c r="UR122" s="54"/>
      <c r="US122" s="54"/>
      <c r="UT122" s="54"/>
      <c r="UU122" s="54"/>
      <c r="UV122" s="54"/>
      <c r="UW122" s="54"/>
      <c r="UX122" s="54"/>
      <c r="UY122" s="54"/>
      <c r="UZ122" s="54"/>
      <c r="VA122" s="54"/>
      <c r="VB122" s="54"/>
      <c r="VC122" s="54"/>
      <c r="VD122" s="54"/>
      <c r="VE122" s="54"/>
      <c r="VF122" s="54"/>
      <c r="VG122" s="54"/>
      <c r="VH122" s="54"/>
      <c r="VI122" s="54"/>
      <c r="VJ122" s="54"/>
      <c r="VK122" s="54"/>
      <c r="VL122" s="54"/>
      <c r="VM122" s="54"/>
      <c r="VN122" s="54"/>
      <c r="VO122" s="54"/>
      <c r="VP122" s="54"/>
      <c r="VQ122" s="54"/>
      <c r="VR122" s="54"/>
      <c r="VS122" s="54"/>
      <c r="VT122" s="54"/>
      <c r="VU122" s="54"/>
      <c r="VV122" s="54"/>
      <c r="VW122" s="54"/>
      <c r="VX122" s="54"/>
      <c r="VY122" s="54"/>
      <c r="VZ122" s="54"/>
      <c r="WA122" s="54"/>
      <c r="WB122" s="54"/>
      <c r="WC122" s="54"/>
      <c r="WD122" s="54"/>
      <c r="WE122" s="54"/>
      <c r="WF122" s="54"/>
      <c r="WG122" s="54"/>
      <c r="WH122" s="54"/>
      <c r="WI122" s="54"/>
      <c r="WJ122" s="54"/>
      <c r="WK122" s="54"/>
      <c r="WL122" s="54"/>
      <c r="WM122" s="54"/>
      <c r="WN122" s="54"/>
      <c r="WO122" s="54"/>
      <c r="WP122" s="54"/>
      <c r="WQ122" s="54"/>
      <c r="WR122" s="54"/>
      <c r="WS122" s="54"/>
      <c r="WT122" s="54"/>
      <c r="WU122" s="54"/>
      <c r="WV122" s="54"/>
      <c r="WW122" s="54"/>
      <c r="WX122" s="54"/>
      <c r="WY122" s="54"/>
      <c r="WZ122" s="54"/>
      <c r="XA122" s="54"/>
      <c r="XB122" s="54"/>
      <c r="XC122" s="54"/>
      <c r="XD122" s="54"/>
      <c r="XE122" s="54"/>
      <c r="XF122" s="54"/>
      <c r="XG122" s="54"/>
      <c r="XH122" s="54"/>
      <c r="XI122" s="54"/>
      <c r="XJ122" s="54"/>
      <c r="XK122" s="54"/>
      <c r="XL122" s="54"/>
      <c r="XM122" s="54"/>
      <c r="XN122" s="54"/>
      <c r="XO122" s="54"/>
      <c r="XP122" s="54"/>
      <c r="XQ122" s="54"/>
      <c r="XR122" s="54"/>
      <c r="XS122" s="54"/>
      <c r="XT122" s="54"/>
      <c r="XU122" s="54"/>
      <c r="XV122" s="54"/>
      <c r="XW122" s="54"/>
      <c r="XX122" s="54"/>
      <c r="XY122" s="54"/>
      <c r="XZ122" s="54"/>
      <c r="YA122" s="54"/>
      <c r="YB122" s="54"/>
      <c r="YC122" s="54"/>
      <c r="YD122" s="54"/>
      <c r="YE122" s="54"/>
      <c r="YF122" s="54"/>
      <c r="YG122" s="54"/>
      <c r="YH122" s="54"/>
      <c r="YI122" s="54"/>
      <c r="YJ122" s="54"/>
      <c r="YK122" s="54"/>
      <c r="YL122" s="54"/>
      <c r="YM122" s="54"/>
      <c r="YN122" s="54"/>
      <c r="YO122" s="54"/>
      <c r="YP122" s="54"/>
      <c r="YQ122" s="54"/>
      <c r="YR122" s="54"/>
      <c r="YS122" s="54"/>
      <c r="YT122" s="54"/>
      <c r="YU122" s="54"/>
      <c r="YV122" s="54"/>
      <c r="YW122" s="54"/>
      <c r="YX122" s="54"/>
      <c r="YY122" s="54"/>
      <c r="YZ122" s="54"/>
      <c r="ZA122" s="54"/>
      <c r="ZB122" s="54"/>
      <c r="ZC122" s="54"/>
      <c r="ZD122" s="54"/>
      <c r="ZE122" s="54"/>
      <c r="ZF122" s="54"/>
      <c r="ZG122" s="54"/>
      <c r="ZH122" s="54"/>
      <c r="ZI122" s="54"/>
      <c r="ZJ122" s="54"/>
      <c r="ZK122" s="54"/>
      <c r="ZL122" s="54"/>
      <c r="ZM122" s="54"/>
      <c r="ZN122" s="54"/>
      <c r="ZO122" s="54"/>
      <c r="ZP122" s="54"/>
      <c r="ZQ122" s="54"/>
      <c r="ZR122" s="54"/>
      <c r="ZS122" s="54"/>
      <c r="ZT122" s="54"/>
      <c r="ZU122" s="54"/>
      <c r="ZV122" s="54"/>
      <c r="ZW122" s="54"/>
      <c r="ZX122" s="54"/>
      <c r="ZY122" s="54"/>
      <c r="ZZ122" s="54"/>
      <c r="AAA122" s="54"/>
      <c r="AAB122" s="54"/>
      <c r="AAC122" s="54"/>
      <c r="AAD122" s="54"/>
      <c r="AAE122" s="54"/>
      <c r="AAF122" s="54"/>
      <c r="AAG122" s="54"/>
      <c r="AAH122" s="54"/>
      <c r="AAI122" s="54"/>
      <c r="AAJ122" s="54"/>
      <c r="AAK122" s="54"/>
      <c r="AAL122" s="54"/>
      <c r="AAM122" s="54"/>
      <c r="AAN122" s="54"/>
      <c r="AAO122" s="54"/>
      <c r="AAP122" s="54"/>
      <c r="AAQ122" s="54"/>
      <c r="AAR122" s="54"/>
      <c r="AAS122" s="54"/>
      <c r="AAT122" s="54"/>
      <c r="AAU122" s="54"/>
      <c r="AAV122" s="54"/>
      <c r="AAW122" s="54"/>
      <c r="AAX122" s="54"/>
      <c r="AAY122" s="54"/>
      <c r="AAZ122" s="54"/>
      <c r="ABA122" s="54"/>
      <c r="ABB122" s="54"/>
      <c r="ABC122" s="54"/>
      <c r="ABD122" s="54"/>
      <c r="ABE122" s="54"/>
      <c r="ABF122" s="54"/>
      <c r="ABG122" s="54"/>
      <c r="ABH122" s="54"/>
      <c r="ABI122" s="54"/>
      <c r="ABJ122" s="54"/>
      <c r="ABK122" s="54"/>
      <c r="ABL122" s="54"/>
      <c r="ABM122" s="54"/>
      <c r="ABN122" s="54"/>
      <c r="ABO122" s="54"/>
      <c r="ABP122" s="54"/>
      <c r="ABQ122" s="54"/>
      <c r="ABR122" s="54"/>
      <c r="ABS122" s="54"/>
      <c r="ABT122" s="54"/>
      <c r="ABU122" s="54"/>
      <c r="ABV122" s="54"/>
      <c r="ABW122" s="54"/>
      <c r="ABX122" s="54"/>
      <c r="ABY122" s="54"/>
      <c r="ABZ122" s="54"/>
      <c r="ACA122" s="54"/>
      <c r="ACB122" s="54"/>
      <c r="ACC122" s="54"/>
      <c r="ACD122" s="54"/>
      <c r="ACE122" s="54"/>
      <c r="ACF122" s="54"/>
      <c r="ACG122" s="54"/>
      <c r="ACH122" s="54"/>
      <c r="ACI122" s="54"/>
      <c r="ACJ122" s="54"/>
      <c r="ACK122" s="54"/>
      <c r="ACL122" s="54"/>
      <c r="ACM122" s="54"/>
      <c r="ACN122" s="54"/>
      <c r="ACO122" s="54"/>
      <c r="ACP122" s="54"/>
      <c r="ACQ122" s="54"/>
      <c r="ACR122" s="54"/>
      <c r="ACS122" s="54"/>
      <c r="ACT122" s="54"/>
      <c r="ACU122" s="54"/>
      <c r="ACV122" s="54"/>
      <c r="ACW122" s="54"/>
      <c r="ACX122" s="54"/>
      <c r="ACY122" s="54"/>
      <c r="ACZ122" s="54"/>
      <c r="ADA122" s="54"/>
      <c r="ADB122" s="54"/>
      <c r="ADC122" s="54"/>
      <c r="ADD122" s="54"/>
      <c r="ADE122" s="54"/>
      <c r="ADF122" s="54"/>
      <c r="ADG122" s="54"/>
      <c r="ADH122" s="54"/>
      <c r="ADI122" s="54"/>
      <c r="ADJ122" s="54"/>
      <c r="ADK122" s="54"/>
      <c r="ADL122" s="54"/>
      <c r="ADM122" s="54"/>
      <c r="ADN122" s="54"/>
      <c r="ADO122" s="54"/>
      <c r="ADP122" s="54"/>
      <c r="ADQ122" s="54"/>
      <c r="ADR122" s="54"/>
      <c r="ADS122" s="54"/>
      <c r="ADT122" s="54"/>
      <c r="ADU122" s="54"/>
      <c r="ADV122" s="54"/>
      <c r="ADW122" s="54"/>
      <c r="ADX122" s="54"/>
      <c r="ADY122" s="54"/>
      <c r="ADZ122" s="54"/>
      <c r="AEA122" s="54"/>
      <c r="AEB122" s="54"/>
      <c r="AEC122" s="54"/>
      <c r="AED122" s="54"/>
      <c r="AEE122" s="54"/>
      <c r="AEF122" s="54"/>
      <c r="AEG122" s="54"/>
      <c r="AEH122" s="54"/>
      <c r="AEI122" s="54"/>
      <c r="AEJ122" s="54"/>
      <c r="AEK122" s="54"/>
      <c r="AEL122" s="54"/>
      <c r="AEM122" s="54"/>
      <c r="AEN122" s="54"/>
      <c r="AEO122" s="54"/>
      <c r="AEP122" s="54"/>
      <c r="AEQ122" s="54"/>
      <c r="AER122" s="54"/>
      <c r="AES122" s="54"/>
      <c r="AET122" s="54"/>
      <c r="AEU122" s="54"/>
      <c r="AEV122" s="54"/>
      <c r="AEW122" s="54"/>
      <c r="AEX122" s="54"/>
      <c r="AEY122" s="54"/>
      <c r="AEZ122" s="54"/>
      <c r="AFA122" s="54"/>
      <c r="AFB122" s="54"/>
      <c r="AFC122" s="54"/>
      <c r="AFD122" s="54"/>
      <c r="AFE122" s="54"/>
      <c r="AFF122" s="54"/>
      <c r="AFG122" s="54"/>
      <c r="AFH122" s="54"/>
      <c r="AFI122" s="54"/>
      <c r="AFJ122" s="54"/>
      <c r="AFK122" s="54"/>
      <c r="AFL122" s="54"/>
      <c r="AFM122" s="54"/>
      <c r="AFN122" s="54"/>
      <c r="AFO122" s="54"/>
      <c r="AFP122" s="54"/>
      <c r="AFQ122" s="54"/>
      <c r="AFR122" s="54"/>
      <c r="AFS122" s="54"/>
      <c r="AFT122" s="54"/>
      <c r="AFU122" s="54"/>
      <c r="AFV122" s="54"/>
      <c r="AFW122" s="54"/>
      <c r="AFX122" s="54"/>
      <c r="AFY122" s="54"/>
      <c r="AFZ122" s="54"/>
      <c r="AGA122" s="54"/>
      <c r="AGB122" s="54"/>
      <c r="AGC122" s="54"/>
      <c r="AGD122" s="54"/>
      <c r="AGE122" s="54"/>
      <c r="AGF122" s="54"/>
      <c r="AGG122" s="54"/>
      <c r="AGH122" s="54"/>
      <c r="AGI122" s="54"/>
      <c r="AGJ122" s="54"/>
      <c r="AGK122" s="54"/>
      <c r="AGL122" s="54"/>
      <c r="AGM122" s="54"/>
      <c r="AGN122" s="54"/>
      <c r="AGO122" s="54"/>
      <c r="AGP122" s="54"/>
      <c r="AGQ122" s="54"/>
      <c r="AGR122" s="54"/>
      <c r="AGS122" s="54"/>
      <c r="AGT122" s="54"/>
      <c r="AGU122" s="54"/>
      <c r="AGV122" s="54"/>
      <c r="AGW122" s="54"/>
      <c r="AGX122" s="54"/>
      <c r="AGY122" s="54"/>
      <c r="AGZ122" s="54"/>
      <c r="AHA122" s="54"/>
      <c r="AHB122" s="54"/>
      <c r="AHC122" s="54"/>
      <c r="AHD122" s="54"/>
      <c r="AHE122" s="54"/>
      <c r="AHF122" s="54"/>
      <c r="AHG122" s="54"/>
      <c r="AHH122" s="54"/>
      <c r="AHI122" s="54"/>
      <c r="AHJ122" s="54"/>
      <c r="AHK122" s="54"/>
      <c r="AHL122" s="54"/>
      <c r="AHM122" s="54"/>
      <c r="AHN122" s="54"/>
      <c r="AHO122" s="54"/>
      <c r="AHP122" s="54"/>
      <c r="AHQ122" s="54"/>
      <c r="AHR122" s="54"/>
      <c r="AHS122" s="54"/>
      <c r="AHT122" s="54"/>
      <c r="AHU122" s="54"/>
      <c r="AHV122" s="54"/>
      <c r="AHW122" s="54"/>
      <c r="AHX122" s="54"/>
      <c r="AHY122" s="54"/>
      <c r="AHZ122" s="54"/>
      <c r="AIA122" s="54"/>
      <c r="AIB122" s="54"/>
      <c r="AIC122" s="54"/>
      <c r="AID122" s="54"/>
      <c r="AIE122" s="54"/>
      <c r="AIF122" s="54"/>
      <c r="AIG122" s="54"/>
      <c r="AIH122" s="54"/>
      <c r="AII122" s="54"/>
      <c r="AIJ122" s="54"/>
      <c r="AIK122" s="54"/>
      <c r="AIL122" s="54"/>
      <c r="AIM122" s="54"/>
      <c r="AIN122" s="54"/>
      <c r="AIO122" s="54"/>
      <c r="AIP122" s="54"/>
      <c r="AIQ122" s="54"/>
      <c r="AIR122" s="54"/>
      <c r="AIS122" s="54"/>
      <c r="AIT122" s="54"/>
      <c r="AIU122" s="54"/>
      <c r="AIV122" s="54"/>
      <c r="AIW122" s="54"/>
      <c r="AIX122" s="54"/>
      <c r="AIY122" s="54"/>
      <c r="AIZ122" s="54"/>
      <c r="AJA122" s="54"/>
      <c r="AJB122" s="54"/>
      <c r="AJC122" s="54"/>
      <c r="AJD122" s="54"/>
      <c r="AJE122" s="54"/>
      <c r="AJF122" s="54"/>
      <c r="AJG122" s="54"/>
      <c r="AJH122" s="54"/>
      <c r="AJI122" s="54"/>
      <c r="AJJ122" s="54"/>
      <c r="AJK122" s="54"/>
      <c r="AJL122" s="54"/>
      <c r="AJM122" s="54"/>
      <c r="AJN122" s="54"/>
      <c r="AJO122" s="54"/>
      <c r="AJP122" s="54"/>
      <c r="AJQ122" s="54"/>
      <c r="AJR122" s="54"/>
      <c r="AJS122" s="54"/>
      <c r="AJT122" s="54"/>
      <c r="AJU122" s="54"/>
      <c r="AJV122" s="54"/>
      <c r="AJW122" s="54"/>
      <c r="AJX122" s="54"/>
      <c r="AJY122" s="54"/>
      <c r="AJZ122" s="54"/>
      <c r="AKA122" s="54"/>
      <c r="AKB122" s="54"/>
      <c r="AKC122" s="54"/>
      <c r="AKD122" s="54"/>
      <c r="AKE122" s="54"/>
      <c r="AKF122" s="54"/>
      <c r="AKG122" s="54"/>
      <c r="AKH122" s="54"/>
      <c r="AKI122" s="54"/>
      <c r="AKJ122" s="54"/>
      <c r="AKK122" s="54"/>
      <c r="AKL122" s="54"/>
      <c r="AKM122" s="54"/>
      <c r="AKN122" s="54"/>
      <c r="AKO122" s="54"/>
      <c r="AKP122" s="54"/>
      <c r="AKQ122" s="54"/>
      <c r="AKR122" s="54"/>
      <c r="AKS122" s="54"/>
      <c r="AKT122" s="54"/>
      <c r="AKU122" s="54"/>
      <c r="AKV122" s="54"/>
      <c r="AKW122" s="54"/>
      <c r="AKX122" s="54"/>
      <c r="AKY122" s="54"/>
      <c r="AKZ122" s="54"/>
      <c r="ALA122" s="54"/>
      <c r="ALB122" s="54"/>
      <c r="ALC122" s="54"/>
      <c r="ALD122" s="54"/>
      <c r="ALE122" s="54"/>
      <c r="ALF122" s="54"/>
      <c r="ALG122" s="54"/>
      <c r="ALH122" s="54"/>
      <c r="ALI122" s="54"/>
      <c r="ALJ122" s="54"/>
      <c r="ALK122" s="54"/>
      <c r="ALL122" s="54"/>
      <c r="ALM122" s="54"/>
      <c r="ALN122" s="54"/>
      <c r="ALO122" s="54"/>
      <c r="ALP122" s="54"/>
      <c r="ALQ122" s="54"/>
      <c r="ALR122" s="54"/>
      <c r="ALS122" s="54"/>
      <c r="ALT122" s="54"/>
      <c r="ALU122" s="54"/>
      <c r="ALV122" s="54"/>
      <c r="ALW122" s="54"/>
      <c r="ALX122" s="54"/>
      <c r="ALY122" s="54"/>
      <c r="ALZ122" s="54"/>
      <c r="AMA122" s="54"/>
      <c r="AMB122" s="54"/>
      <c r="AMC122" s="54"/>
      <c r="AMD122" s="54"/>
      <c r="AME122" s="54"/>
      <c r="AMF122" s="54"/>
      <c r="AMG122" s="54"/>
      <c r="AMH122" s="54"/>
      <c r="AMI122" s="54"/>
      <c r="AMJ122" s="54"/>
      <c r="AMK122" s="54"/>
      <c r="AML122" s="54"/>
      <c r="AMM122" s="54"/>
      <c r="AMN122" s="54"/>
      <c r="AMO122" s="54"/>
      <c r="AMP122" s="54"/>
      <c r="AMQ122" s="54"/>
      <c r="AMR122" s="54"/>
      <c r="AMS122" s="54"/>
      <c r="AMT122" s="54"/>
      <c r="AMU122" s="54"/>
      <c r="AMV122" s="54"/>
      <c r="AMW122" s="54"/>
      <c r="AMX122" s="54"/>
      <c r="AMY122" s="54"/>
      <c r="AMZ122" s="54"/>
      <c r="ANA122" s="54"/>
      <c r="ANB122" s="54"/>
      <c r="ANC122" s="54"/>
      <c r="AND122" s="54"/>
      <c r="ANE122" s="54"/>
      <c r="ANF122" s="54"/>
      <c r="ANG122" s="54"/>
      <c r="ANH122" s="54"/>
      <c r="ANI122" s="54"/>
      <c r="ANJ122" s="54"/>
      <c r="ANK122" s="54"/>
      <c r="ANL122" s="54"/>
      <c r="ANM122" s="54"/>
      <c r="ANN122" s="54"/>
      <c r="ANO122" s="54"/>
      <c r="ANP122" s="54"/>
      <c r="ANQ122" s="54"/>
      <c r="ANR122" s="54"/>
      <c r="ANS122" s="54"/>
      <c r="ANT122" s="54"/>
      <c r="ANU122" s="54"/>
      <c r="ANV122" s="54"/>
      <c r="ANW122" s="54"/>
      <c r="ANX122" s="54"/>
      <c r="ANY122" s="54"/>
      <c r="ANZ122" s="54"/>
      <c r="AOA122" s="54"/>
      <c r="AOB122" s="54"/>
      <c r="AOC122" s="54"/>
      <c r="AOD122" s="54"/>
      <c r="AOE122" s="54"/>
      <c r="AOF122" s="54"/>
      <c r="AOG122" s="54"/>
      <c r="AOH122" s="54"/>
      <c r="AOI122" s="54"/>
      <c r="AOJ122" s="54"/>
      <c r="AOK122" s="54"/>
      <c r="AOL122" s="54"/>
      <c r="AOM122" s="54"/>
      <c r="AON122" s="54"/>
      <c r="AOO122" s="54"/>
      <c r="AOP122" s="54"/>
      <c r="AOQ122" s="54"/>
      <c r="AOR122" s="54"/>
      <c r="AOS122" s="54"/>
      <c r="AOT122" s="54"/>
      <c r="AOU122" s="54"/>
      <c r="AOV122" s="54"/>
      <c r="AOW122" s="54"/>
      <c r="AOX122" s="54"/>
      <c r="AOY122" s="54"/>
      <c r="AOZ122" s="54"/>
      <c r="APA122" s="54"/>
      <c r="APB122" s="54"/>
      <c r="APC122" s="54"/>
      <c r="APD122" s="54"/>
      <c r="APE122" s="54"/>
      <c r="APF122" s="54"/>
      <c r="APG122" s="54"/>
      <c r="APH122" s="54"/>
      <c r="API122" s="54"/>
      <c r="APJ122" s="54"/>
      <c r="APK122" s="54"/>
      <c r="APL122" s="54"/>
      <c r="APM122" s="54"/>
      <c r="APN122" s="54"/>
      <c r="APO122" s="54"/>
      <c r="APP122" s="54"/>
      <c r="APQ122" s="54"/>
      <c r="APR122" s="54"/>
      <c r="APS122" s="54"/>
      <c r="APT122" s="54"/>
      <c r="APU122" s="54"/>
      <c r="APV122" s="54"/>
      <c r="APW122" s="54"/>
      <c r="APX122" s="54"/>
      <c r="APY122" s="54"/>
      <c r="APZ122" s="54"/>
      <c r="AQA122" s="54"/>
      <c r="AQB122" s="54"/>
      <c r="AQC122" s="54"/>
      <c r="AQD122" s="54"/>
      <c r="AQE122" s="54"/>
      <c r="AQF122" s="54"/>
      <c r="AQG122" s="54"/>
      <c r="AQH122" s="54"/>
      <c r="AQI122" s="54"/>
      <c r="AQJ122" s="54"/>
      <c r="AQK122" s="54"/>
      <c r="AQL122" s="54"/>
      <c r="AQM122" s="54"/>
      <c r="AQN122" s="54"/>
      <c r="AQO122" s="54"/>
      <c r="AQP122" s="54"/>
      <c r="AQQ122" s="54"/>
      <c r="AQR122" s="54"/>
      <c r="AQS122" s="54"/>
      <c r="AQT122" s="54"/>
      <c r="AQU122" s="54"/>
      <c r="AQV122" s="54"/>
      <c r="AQW122" s="54"/>
      <c r="AQX122" s="54"/>
      <c r="AQY122" s="54"/>
      <c r="AQZ122" s="54"/>
      <c r="ARA122" s="54"/>
      <c r="ARB122" s="54"/>
      <c r="ARC122" s="54"/>
      <c r="ARD122" s="54"/>
      <c r="ARE122" s="54"/>
      <c r="ARF122" s="54"/>
      <c r="ARG122" s="54"/>
      <c r="ARH122" s="54"/>
      <c r="ARI122" s="54"/>
      <c r="ARJ122" s="54"/>
      <c r="ARK122" s="54"/>
      <c r="ARL122" s="54"/>
      <c r="ARM122" s="54"/>
      <c r="ARN122" s="54"/>
      <c r="ARO122" s="54"/>
      <c r="ARP122" s="54"/>
      <c r="ARQ122" s="54"/>
      <c r="ARR122" s="54"/>
      <c r="ARS122" s="54"/>
      <c r="ART122" s="54"/>
      <c r="ARU122" s="54"/>
      <c r="ARV122" s="54"/>
      <c r="ARW122" s="54"/>
      <c r="ARX122" s="54"/>
      <c r="ARY122" s="54"/>
      <c r="ARZ122" s="54"/>
      <c r="ASA122" s="54"/>
      <c r="ASB122" s="54"/>
      <c r="ASC122" s="54"/>
      <c r="ASD122" s="54"/>
      <c r="ASE122" s="54"/>
      <c r="ASF122" s="54"/>
      <c r="ASG122" s="54"/>
      <c r="ASH122" s="54"/>
      <c r="ASI122" s="54"/>
      <c r="ASJ122" s="54"/>
      <c r="ASK122" s="54"/>
      <c r="ASL122" s="54"/>
      <c r="ASM122" s="54"/>
      <c r="ASN122" s="54"/>
      <c r="ASO122" s="54"/>
      <c r="ASP122" s="54"/>
      <c r="ASQ122" s="54"/>
      <c r="ASR122" s="54"/>
      <c r="ASS122" s="54"/>
      <c r="AST122" s="54"/>
      <c r="ASU122" s="54"/>
      <c r="ASV122" s="54"/>
      <c r="ASW122" s="54"/>
      <c r="ASX122" s="54"/>
      <c r="ASY122" s="54"/>
      <c r="ASZ122" s="54"/>
      <c r="ATA122" s="54"/>
      <c r="ATB122" s="54"/>
      <c r="ATC122" s="54"/>
      <c r="ATD122" s="54"/>
      <c r="ATE122" s="54"/>
      <c r="ATF122" s="54"/>
      <c r="ATG122" s="54"/>
      <c r="ATH122" s="54"/>
      <c r="ATI122" s="54"/>
      <c r="ATJ122" s="54"/>
      <c r="ATK122" s="54"/>
      <c r="ATL122" s="54"/>
      <c r="ATM122" s="54"/>
      <c r="ATN122" s="54"/>
      <c r="ATO122" s="54"/>
      <c r="ATP122" s="54"/>
      <c r="ATQ122" s="54"/>
      <c r="ATR122" s="54"/>
      <c r="ATS122" s="54"/>
      <c r="ATT122" s="54"/>
      <c r="ATU122" s="54"/>
      <c r="ATV122" s="54"/>
      <c r="ATW122" s="54"/>
      <c r="ATX122" s="54"/>
      <c r="ATY122" s="54"/>
      <c r="ATZ122" s="54"/>
      <c r="AUA122" s="54"/>
      <c r="AUB122" s="54"/>
      <c r="AUC122" s="54"/>
      <c r="AUD122" s="54"/>
      <c r="AUE122" s="54"/>
      <c r="AUF122" s="54"/>
      <c r="AUG122" s="54"/>
      <c r="AUH122" s="54"/>
      <c r="AUI122" s="54"/>
      <c r="AUJ122" s="54"/>
      <c r="AUK122" s="54"/>
      <c r="AUL122" s="54"/>
      <c r="AUM122" s="54"/>
      <c r="AUN122" s="54"/>
      <c r="AUO122" s="54"/>
      <c r="AUP122" s="54"/>
      <c r="AUQ122" s="54"/>
      <c r="AUR122" s="54"/>
      <c r="AUS122" s="54"/>
      <c r="AUT122" s="54"/>
      <c r="AUU122" s="54"/>
      <c r="AUV122" s="54"/>
      <c r="AUW122" s="54"/>
      <c r="AUX122" s="54"/>
      <c r="AUY122" s="54"/>
      <c r="AUZ122" s="54"/>
      <c r="AVA122" s="54"/>
      <c r="AVB122" s="54"/>
      <c r="AVC122" s="54"/>
      <c r="AVD122" s="54"/>
      <c r="AVE122" s="54"/>
      <c r="AVF122" s="54"/>
      <c r="AVG122" s="54"/>
      <c r="AVH122" s="54"/>
      <c r="AVI122" s="54"/>
      <c r="AVJ122" s="54"/>
      <c r="AVK122" s="54"/>
      <c r="AVL122" s="54"/>
      <c r="AVM122" s="54"/>
      <c r="AVN122" s="54"/>
      <c r="AVO122" s="54"/>
      <c r="AVP122" s="54"/>
      <c r="AVQ122" s="54"/>
      <c r="AVR122" s="54"/>
      <c r="AVS122" s="54"/>
      <c r="AVT122" s="54"/>
      <c r="AVU122" s="54"/>
      <c r="AVV122" s="54"/>
      <c r="AVW122" s="54"/>
      <c r="AVX122" s="54"/>
      <c r="AVY122" s="54"/>
      <c r="AVZ122" s="54"/>
      <c r="AWA122" s="54"/>
      <c r="AWB122" s="54"/>
      <c r="AWC122" s="54"/>
      <c r="AWD122" s="54"/>
      <c r="AWE122" s="54"/>
      <c r="AWF122" s="54"/>
      <c r="AWG122" s="54"/>
      <c r="AWH122" s="54"/>
      <c r="AWI122" s="54"/>
      <c r="AWJ122" s="54"/>
      <c r="AWK122" s="54"/>
      <c r="AWL122" s="54"/>
      <c r="AWM122" s="54"/>
      <c r="AWN122" s="54"/>
      <c r="AWO122" s="54"/>
      <c r="AWP122" s="54"/>
      <c r="AWQ122" s="54"/>
      <c r="AWR122" s="54"/>
      <c r="AWS122" s="54"/>
      <c r="AWT122" s="54"/>
      <c r="AWU122" s="54"/>
      <c r="AWV122" s="54"/>
      <c r="AWW122" s="54"/>
      <c r="AWX122" s="54"/>
      <c r="AWY122" s="54"/>
      <c r="AWZ122" s="54"/>
      <c r="AXA122" s="54"/>
      <c r="AXB122" s="54"/>
      <c r="AXC122" s="54"/>
      <c r="AXD122" s="54"/>
      <c r="AXE122" s="54"/>
      <c r="AXF122" s="54"/>
      <c r="AXG122" s="54"/>
      <c r="AXH122" s="54"/>
      <c r="AXI122" s="54"/>
      <c r="AXJ122" s="54"/>
      <c r="AXK122" s="54"/>
      <c r="AXL122" s="54"/>
      <c r="AXM122" s="54"/>
      <c r="AXN122" s="54"/>
      <c r="AXO122" s="54"/>
      <c r="AXP122" s="54"/>
      <c r="AXQ122" s="54"/>
      <c r="AXR122" s="54"/>
      <c r="AXS122" s="54"/>
      <c r="AXT122" s="54"/>
      <c r="AXU122" s="54"/>
      <c r="AXV122" s="54"/>
      <c r="AXW122" s="54"/>
      <c r="AXX122" s="54"/>
      <c r="AXY122" s="54"/>
      <c r="AXZ122" s="54"/>
      <c r="AYA122" s="54"/>
      <c r="AYB122" s="54"/>
      <c r="AYC122" s="54"/>
      <c r="AYD122" s="54"/>
      <c r="AYE122" s="54"/>
      <c r="AYF122" s="54"/>
      <c r="AYG122" s="54"/>
      <c r="AYH122" s="54"/>
      <c r="AYI122" s="54"/>
      <c r="AYJ122" s="54"/>
      <c r="AYK122" s="54"/>
      <c r="AYL122" s="54"/>
      <c r="AYM122" s="54"/>
      <c r="AYN122" s="54"/>
      <c r="AYO122" s="54"/>
      <c r="AYP122" s="54"/>
      <c r="AYQ122" s="54"/>
      <c r="AYR122" s="54"/>
      <c r="AYS122" s="54"/>
      <c r="AYT122" s="54"/>
      <c r="AYU122" s="54"/>
      <c r="AYV122" s="54"/>
      <c r="AYW122" s="54"/>
      <c r="AYX122" s="54"/>
      <c r="AYY122" s="54"/>
      <c r="AYZ122" s="54"/>
      <c r="AZA122" s="54"/>
      <c r="AZB122" s="54"/>
      <c r="AZC122" s="54"/>
      <c r="AZD122" s="54"/>
      <c r="AZE122" s="54"/>
      <c r="AZF122" s="54"/>
      <c r="AZG122" s="54"/>
      <c r="AZH122" s="54"/>
      <c r="AZI122" s="54"/>
      <c r="AZJ122" s="54"/>
      <c r="AZK122" s="54"/>
      <c r="AZL122" s="54"/>
      <c r="AZM122" s="54"/>
      <c r="AZN122" s="54"/>
      <c r="AZO122" s="54"/>
      <c r="AZP122" s="54"/>
      <c r="AZQ122" s="54"/>
      <c r="AZR122" s="54"/>
      <c r="AZS122" s="54"/>
      <c r="AZT122" s="54"/>
      <c r="AZU122" s="54"/>
      <c r="AZV122" s="54"/>
      <c r="AZW122" s="54"/>
      <c r="AZX122" s="54"/>
      <c r="AZY122" s="54"/>
      <c r="AZZ122" s="54"/>
      <c r="BAA122" s="54"/>
      <c r="BAB122" s="54"/>
      <c r="BAC122" s="54"/>
      <c r="BAD122" s="54"/>
      <c r="BAE122" s="54"/>
      <c r="BAF122" s="54"/>
      <c r="BAG122" s="54"/>
      <c r="BAH122" s="54"/>
      <c r="BAI122" s="54"/>
      <c r="BAJ122" s="54"/>
      <c r="BAK122" s="54"/>
      <c r="BAL122" s="54"/>
      <c r="BAM122" s="54"/>
      <c r="BAN122" s="54"/>
      <c r="BAO122" s="54"/>
      <c r="BAP122" s="54"/>
      <c r="BAQ122" s="54"/>
      <c r="BAR122" s="54"/>
      <c r="BAS122" s="54"/>
      <c r="BAT122" s="54"/>
      <c r="BAU122" s="54"/>
      <c r="BAV122" s="54"/>
      <c r="BAW122" s="54"/>
      <c r="BAX122" s="54"/>
      <c r="BAY122" s="54"/>
      <c r="BAZ122" s="54"/>
      <c r="BBA122" s="54"/>
      <c r="BBB122" s="54"/>
      <c r="BBC122" s="54"/>
      <c r="BBD122" s="54"/>
      <c r="BBE122" s="54"/>
      <c r="BBF122" s="54"/>
      <c r="BBG122" s="54"/>
      <c r="BBH122" s="54"/>
      <c r="BBI122" s="54"/>
      <c r="BBJ122" s="54"/>
      <c r="BBK122" s="54"/>
      <c r="BBL122" s="54"/>
      <c r="BBM122" s="54"/>
      <c r="BBN122" s="54"/>
      <c r="BBO122" s="54"/>
      <c r="BBP122" s="54"/>
      <c r="BBQ122" s="54"/>
      <c r="BBR122" s="54"/>
      <c r="BBS122" s="54"/>
      <c r="BBT122" s="54"/>
      <c r="BBU122" s="54"/>
      <c r="BBV122" s="54"/>
      <c r="BBW122" s="54"/>
      <c r="BBX122" s="54"/>
      <c r="BBY122" s="54"/>
      <c r="BBZ122" s="54"/>
      <c r="BCA122" s="54"/>
      <c r="BCB122" s="54"/>
      <c r="BCC122" s="54"/>
      <c r="BCD122" s="54"/>
      <c r="BCE122" s="54"/>
      <c r="BCF122" s="54"/>
      <c r="BCG122" s="54"/>
      <c r="BCH122" s="54"/>
      <c r="BCI122" s="54"/>
      <c r="BCJ122" s="54"/>
      <c r="BCK122" s="54"/>
      <c r="BCL122" s="54"/>
      <c r="BCM122" s="54"/>
      <c r="BCN122" s="54"/>
      <c r="BCO122" s="54"/>
      <c r="BCP122" s="54"/>
      <c r="BCQ122" s="54"/>
      <c r="BCR122" s="54"/>
      <c r="BCS122" s="54"/>
      <c r="BCT122" s="54"/>
      <c r="BCU122" s="54"/>
      <c r="BCV122" s="54"/>
      <c r="BCW122" s="54"/>
      <c r="BCX122" s="54"/>
      <c r="BCY122" s="54"/>
      <c r="BCZ122" s="54"/>
      <c r="BDA122" s="54"/>
      <c r="BDB122" s="54"/>
      <c r="BDC122" s="54"/>
      <c r="BDD122" s="54"/>
      <c r="BDE122" s="54"/>
      <c r="BDF122" s="54"/>
      <c r="BDG122" s="54"/>
      <c r="BDH122" s="54"/>
      <c r="BDI122" s="54"/>
      <c r="BDJ122" s="54"/>
      <c r="BDK122" s="54"/>
      <c r="BDL122" s="54"/>
      <c r="BDM122" s="54"/>
      <c r="BDN122" s="54"/>
      <c r="BDO122" s="54"/>
      <c r="BDP122" s="54"/>
      <c r="BDQ122" s="54"/>
      <c r="BDR122" s="54"/>
      <c r="BDS122" s="54"/>
      <c r="BDT122" s="54"/>
      <c r="BDU122" s="54"/>
      <c r="BDV122" s="54"/>
      <c r="BDW122" s="54"/>
      <c r="BDX122" s="54"/>
      <c r="BDY122" s="54"/>
      <c r="BDZ122" s="54"/>
      <c r="BEA122" s="54"/>
      <c r="BEB122" s="54"/>
      <c r="BEC122" s="54"/>
      <c r="BED122" s="54"/>
      <c r="BEE122" s="54"/>
      <c r="BEF122" s="54"/>
      <c r="BEG122" s="54"/>
      <c r="BEH122" s="54"/>
      <c r="BEI122" s="54"/>
      <c r="BEJ122" s="54"/>
      <c r="BEK122" s="54"/>
      <c r="BEL122" s="54"/>
      <c r="BEM122" s="54"/>
      <c r="BEN122" s="54"/>
      <c r="BEO122" s="54"/>
      <c r="BEP122" s="54"/>
      <c r="BEQ122" s="54"/>
      <c r="BER122" s="54"/>
      <c r="BES122" s="54"/>
      <c r="BET122" s="54"/>
      <c r="BEU122" s="54"/>
      <c r="BEV122" s="54"/>
      <c r="BEW122" s="54"/>
      <c r="BEX122" s="54"/>
      <c r="BEY122" s="54"/>
      <c r="BEZ122" s="54"/>
      <c r="BFA122" s="54"/>
      <c r="BFB122" s="54"/>
      <c r="BFC122" s="54"/>
      <c r="BFD122" s="54"/>
      <c r="BFE122" s="54"/>
      <c r="BFF122" s="54"/>
      <c r="BFG122" s="54"/>
      <c r="BFH122" s="54"/>
      <c r="BFI122" s="54"/>
      <c r="BFJ122" s="54"/>
      <c r="BFK122" s="54"/>
      <c r="BFL122" s="54"/>
      <c r="BFM122" s="54"/>
      <c r="BFN122" s="54"/>
      <c r="BFO122" s="54"/>
      <c r="BFP122" s="54"/>
      <c r="BFQ122" s="54"/>
      <c r="BFR122" s="54"/>
      <c r="BFS122" s="54"/>
      <c r="BFT122" s="54"/>
      <c r="BFU122" s="54"/>
      <c r="BFV122" s="54"/>
      <c r="BFW122" s="54"/>
      <c r="BFX122" s="54"/>
      <c r="BFY122" s="54"/>
      <c r="BFZ122" s="54"/>
      <c r="BGA122" s="54"/>
      <c r="BGB122" s="54"/>
      <c r="BGC122" s="54"/>
      <c r="BGD122" s="54"/>
      <c r="BGE122" s="54"/>
      <c r="BGF122" s="54"/>
      <c r="BGG122" s="54"/>
      <c r="BGH122" s="54"/>
      <c r="BGI122" s="54"/>
      <c r="BGJ122" s="54"/>
      <c r="BGK122" s="54"/>
      <c r="BGL122" s="54"/>
      <c r="BGM122" s="54"/>
      <c r="BGN122" s="54"/>
      <c r="BGO122" s="54"/>
      <c r="BGP122" s="54"/>
      <c r="BGQ122" s="54"/>
      <c r="BGR122" s="54"/>
      <c r="BGS122" s="54"/>
      <c r="BGT122" s="54"/>
      <c r="BGU122" s="54"/>
      <c r="BGV122" s="54"/>
      <c r="BGW122" s="54"/>
      <c r="BGX122" s="54"/>
      <c r="BGY122" s="54"/>
      <c r="BGZ122" s="54"/>
      <c r="BHA122" s="54"/>
      <c r="BHB122" s="54"/>
      <c r="BHC122" s="54"/>
      <c r="BHD122" s="54"/>
      <c r="BHE122" s="54"/>
      <c r="BHF122" s="54"/>
      <c r="BHG122" s="54"/>
      <c r="BHH122" s="54"/>
      <c r="BHI122" s="54"/>
      <c r="BHJ122" s="54"/>
      <c r="BHK122" s="54"/>
      <c r="BHL122" s="54"/>
      <c r="BHM122" s="54"/>
      <c r="BHN122" s="54"/>
      <c r="BHO122" s="54"/>
      <c r="BHP122" s="54"/>
      <c r="BHQ122" s="54"/>
      <c r="BHR122" s="54"/>
      <c r="BHS122" s="54"/>
      <c r="BHT122" s="54"/>
      <c r="BHU122" s="54"/>
      <c r="BHV122" s="54"/>
      <c r="BHW122" s="54"/>
      <c r="BHX122" s="54"/>
      <c r="BHY122" s="54"/>
      <c r="BHZ122" s="54"/>
      <c r="BIA122" s="54"/>
      <c r="BIB122" s="54"/>
      <c r="BIC122" s="54"/>
      <c r="BID122" s="54"/>
      <c r="BIE122" s="54"/>
      <c r="BIF122" s="54"/>
      <c r="BIG122" s="54"/>
      <c r="BIH122" s="54"/>
      <c r="BII122" s="54"/>
      <c r="BIJ122" s="54"/>
      <c r="BIK122" s="54"/>
      <c r="BIL122" s="54"/>
      <c r="BIM122" s="54"/>
      <c r="BIN122" s="54"/>
      <c r="BIO122" s="54"/>
      <c r="BIP122" s="54"/>
      <c r="BIQ122" s="54"/>
      <c r="BIR122" s="54"/>
      <c r="BIS122" s="54"/>
      <c r="BIT122" s="54"/>
      <c r="BIU122" s="54"/>
      <c r="BIV122" s="54"/>
      <c r="BIW122" s="54"/>
      <c r="BIX122" s="54"/>
      <c r="BIY122" s="54"/>
      <c r="BIZ122" s="54"/>
      <c r="BJA122" s="54"/>
      <c r="BJB122" s="54"/>
      <c r="BJC122" s="54"/>
      <c r="BJD122" s="54"/>
      <c r="BJE122" s="54"/>
      <c r="BJF122" s="54"/>
      <c r="BJG122" s="54"/>
      <c r="BJH122" s="54"/>
      <c r="BJI122" s="54"/>
      <c r="BJJ122" s="54"/>
      <c r="BJK122" s="54"/>
      <c r="BJL122" s="54"/>
      <c r="BJM122" s="54"/>
      <c r="BJN122" s="54"/>
      <c r="BJO122" s="54"/>
      <c r="BJP122" s="54"/>
      <c r="BJQ122" s="54"/>
      <c r="BJR122" s="54"/>
      <c r="BJS122" s="54"/>
      <c r="BJT122" s="54"/>
      <c r="BJU122" s="54"/>
      <c r="BJV122" s="54"/>
      <c r="BJW122" s="54"/>
      <c r="BJX122" s="54"/>
      <c r="BJY122" s="54"/>
      <c r="BJZ122" s="54"/>
      <c r="BKA122" s="54"/>
      <c r="BKB122" s="54"/>
      <c r="BKC122" s="54"/>
      <c r="BKD122" s="54"/>
      <c r="BKE122" s="54"/>
      <c r="BKF122" s="54"/>
      <c r="BKG122" s="54"/>
      <c r="BKH122" s="54"/>
      <c r="BKI122" s="54"/>
      <c r="BKJ122" s="54"/>
      <c r="BKK122" s="54"/>
      <c r="BKL122" s="54"/>
      <c r="BKM122" s="54"/>
      <c r="BKN122" s="54"/>
      <c r="BKO122" s="54"/>
      <c r="BKP122" s="54"/>
      <c r="BKQ122" s="54"/>
      <c r="BKR122" s="54"/>
      <c r="BKS122" s="54"/>
      <c r="BKT122" s="54"/>
      <c r="BKU122" s="54"/>
      <c r="BKV122" s="54"/>
      <c r="BKW122" s="54"/>
      <c r="BKX122" s="54"/>
      <c r="BKY122" s="54"/>
      <c r="BKZ122" s="54"/>
      <c r="BLA122" s="54"/>
      <c r="BLB122" s="54"/>
      <c r="BLC122" s="54"/>
      <c r="BLD122" s="54"/>
      <c r="BLE122" s="54"/>
      <c r="BLF122" s="54"/>
      <c r="BLG122" s="54"/>
      <c r="BLH122" s="54"/>
      <c r="BLI122" s="54"/>
      <c r="BLJ122" s="54"/>
      <c r="BLK122" s="54"/>
      <c r="BLL122" s="54"/>
      <c r="BLM122" s="54"/>
      <c r="BLN122" s="54"/>
      <c r="BLO122" s="54"/>
      <c r="BLP122" s="54"/>
      <c r="BLQ122" s="54"/>
      <c r="BLR122" s="54"/>
      <c r="BLS122" s="54"/>
      <c r="BLT122" s="54"/>
      <c r="BLU122" s="54"/>
      <c r="BLV122" s="54"/>
      <c r="BLW122" s="54"/>
      <c r="BLX122" s="54"/>
      <c r="BLY122" s="54"/>
      <c r="BLZ122" s="54"/>
      <c r="BMA122" s="54"/>
      <c r="BMB122" s="54"/>
      <c r="BMC122" s="54"/>
      <c r="BMD122" s="54"/>
      <c r="BME122" s="54"/>
      <c r="BMF122" s="54"/>
      <c r="BMG122" s="54"/>
      <c r="BMH122" s="54"/>
      <c r="BMI122" s="54"/>
      <c r="BMJ122" s="54"/>
      <c r="BMK122" s="54"/>
      <c r="BML122" s="54"/>
      <c r="BMM122" s="54"/>
      <c r="BMN122" s="54"/>
      <c r="BMO122" s="54"/>
      <c r="BMP122" s="54"/>
      <c r="BMQ122" s="54"/>
      <c r="BMR122" s="54"/>
      <c r="BMS122" s="54"/>
      <c r="BMT122" s="54"/>
      <c r="BMU122" s="54"/>
      <c r="BMV122" s="54"/>
      <c r="BMW122" s="54"/>
      <c r="BMX122" s="54"/>
      <c r="BMY122" s="54"/>
      <c r="BMZ122" s="54"/>
      <c r="BNA122" s="54"/>
      <c r="BNB122" s="54"/>
      <c r="BNC122" s="54"/>
      <c r="BND122" s="54"/>
      <c r="BNE122" s="54"/>
      <c r="BNF122" s="54"/>
      <c r="BNG122" s="54"/>
      <c r="BNH122" s="54"/>
      <c r="BNI122" s="54"/>
      <c r="BNJ122" s="54"/>
      <c r="BNK122" s="54"/>
      <c r="BNL122" s="54"/>
      <c r="BNM122" s="54"/>
      <c r="BNN122" s="54"/>
      <c r="BNO122" s="54"/>
      <c r="BNP122" s="54"/>
      <c r="BNQ122" s="54"/>
      <c r="BNR122" s="54"/>
      <c r="BNS122" s="54"/>
      <c r="BNT122" s="54"/>
      <c r="BNU122" s="54"/>
      <c r="BNV122" s="54"/>
      <c r="BNW122" s="54"/>
      <c r="BNX122" s="54"/>
      <c r="BNY122" s="54"/>
      <c r="BNZ122" s="54"/>
      <c r="BOA122" s="54"/>
      <c r="BOB122" s="54"/>
      <c r="BOC122" s="54"/>
      <c r="BOD122" s="54"/>
      <c r="BOE122" s="54"/>
      <c r="BOF122" s="54"/>
      <c r="BOG122" s="54"/>
      <c r="BOH122" s="54"/>
      <c r="BOI122" s="54"/>
      <c r="BOJ122" s="54"/>
      <c r="BOK122" s="54"/>
      <c r="BOL122" s="54"/>
      <c r="BOM122" s="54"/>
      <c r="BON122" s="54"/>
      <c r="BOO122" s="54"/>
      <c r="BOP122" s="54"/>
      <c r="BOQ122" s="54"/>
      <c r="BOR122" s="54"/>
      <c r="BOS122" s="54"/>
      <c r="BOT122" s="54"/>
      <c r="BOU122" s="54"/>
      <c r="BOV122" s="54"/>
      <c r="BOW122" s="54"/>
      <c r="BOX122" s="54"/>
      <c r="BOY122" s="54"/>
      <c r="BOZ122" s="54"/>
      <c r="BPA122" s="54"/>
      <c r="BPB122" s="54"/>
      <c r="BPC122" s="54"/>
      <c r="BPD122" s="54"/>
      <c r="BPE122" s="54"/>
      <c r="BPF122" s="54"/>
      <c r="BPG122" s="54"/>
      <c r="BPH122" s="54"/>
      <c r="BPI122" s="54"/>
      <c r="BPJ122" s="54"/>
      <c r="BPK122" s="54"/>
      <c r="BPL122" s="54"/>
      <c r="BPM122" s="54"/>
      <c r="BPN122" s="54"/>
      <c r="BPO122" s="54"/>
      <c r="BPP122" s="54"/>
      <c r="BPQ122" s="54"/>
      <c r="BPR122" s="54"/>
      <c r="BPS122" s="54"/>
      <c r="BPT122" s="54"/>
      <c r="BPU122" s="54"/>
      <c r="BPV122" s="54"/>
      <c r="BPW122" s="54"/>
      <c r="BPX122" s="54"/>
      <c r="BPY122" s="54"/>
      <c r="BPZ122" s="54"/>
      <c r="BQA122" s="54"/>
      <c r="BQB122" s="54"/>
      <c r="BQC122" s="54"/>
      <c r="BQD122" s="54"/>
      <c r="BQE122" s="54"/>
      <c r="BQF122" s="54"/>
      <c r="BQG122" s="54"/>
      <c r="BQH122" s="54"/>
      <c r="BQI122" s="54"/>
      <c r="BQJ122" s="54"/>
      <c r="BQK122" s="54"/>
      <c r="BQL122" s="54"/>
      <c r="BQM122" s="54"/>
      <c r="BQN122" s="54"/>
      <c r="BQO122" s="54"/>
      <c r="BQP122" s="54"/>
      <c r="BQQ122" s="54"/>
      <c r="BQR122" s="54"/>
      <c r="BQS122" s="54"/>
      <c r="BQT122" s="54"/>
      <c r="BQU122" s="54"/>
      <c r="BQV122" s="54"/>
      <c r="BQW122" s="54"/>
      <c r="BQX122" s="54"/>
      <c r="BQY122" s="54"/>
      <c r="BQZ122" s="54"/>
      <c r="BRA122" s="54"/>
      <c r="BRB122" s="54"/>
      <c r="BRC122" s="54"/>
      <c r="BRD122" s="54"/>
      <c r="BRE122" s="54"/>
      <c r="BRF122" s="54"/>
      <c r="BRG122" s="54"/>
      <c r="BRH122" s="54"/>
      <c r="BRI122" s="54"/>
      <c r="BRJ122" s="54"/>
      <c r="BRK122" s="54"/>
      <c r="BRL122" s="54"/>
      <c r="BRM122" s="54"/>
      <c r="BRN122" s="54"/>
      <c r="BRO122" s="54"/>
      <c r="BRP122" s="54"/>
      <c r="BRQ122" s="54"/>
      <c r="BRR122" s="54"/>
      <c r="BRS122" s="54"/>
      <c r="BRT122" s="54"/>
      <c r="BRU122" s="54"/>
      <c r="BRV122" s="54"/>
      <c r="BRW122" s="54"/>
      <c r="BRX122" s="54"/>
      <c r="BRY122" s="54"/>
      <c r="BRZ122" s="54"/>
      <c r="BSA122" s="54"/>
      <c r="BSB122" s="54"/>
      <c r="BSC122" s="54"/>
      <c r="BSD122" s="54"/>
      <c r="BSE122" s="54"/>
      <c r="BSF122" s="54"/>
      <c r="BSG122" s="54"/>
      <c r="BSH122" s="54"/>
      <c r="BSI122" s="54"/>
      <c r="BSJ122" s="54"/>
      <c r="BSK122" s="54"/>
      <c r="BSL122" s="54"/>
      <c r="BSM122" s="54"/>
      <c r="BSN122" s="54"/>
      <c r="BSO122" s="54"/>
      <c r="BSP122" s="54"/>
      <c r="BSQ122" s="54"/>
      <c r="BSR122" s="54"/>
      <c r="BSS122" s="54"/>
      <c r="BST122" s="54"/>
      <c r="BSU122" s="54"/>
      <c r="BSV122" s="54"/>
      <c r="BSW122" s="54"/>
      <c r="BSX122" s="54"/>
      <c r="BSY122" s="54"/>
      <c r="BSZ122" s="54"/>
      <c r="BTA122" s="54"/>
      <c r="BTB122" s="54"/>
      <c r="BTC122" s="54"/>
      <c r="BTD122" s="54"/>
      <c r="BTE122" s="54"/>
      <c r="BTF122" s="54"/>
      <c r="BTG122" s="54"/>
      <c r="BTH122" s="54"/>
      <c r="BTI122" s="54"/>
      <c r="BTJ122" s="54"/>
      <c r="BTK122" s="54"/>
      <c r="BTL122" s="54"/>
      <c r="BTM122" s="54"/>
      <c r="BTN122" s="54"/>
      <c r="BTO122" s="54"/>
      <c r="BTP122" s="54"/>
      <c r="BTQ122" s="54"/>
      <c r="BTR122" s="54"/>
      <c r="BTS122" s="54"/>
      <c r="BTT122" s="54"/>
      <c r="BTU122" s="54"/>
      <c r="BTV122" s="54"/>
      <c r="BTW122" s="54"/>
      <c r="BTX122" s="54"/>
      <c r="BTY122" s="54"/>
      <c r="BTZ122" s="54"/>
      <c r="BUA122" s="54"/>
      <c r="BUB122" s="54"/>
      <c r="BUC122" s="54"/>
      <c r="BUD122" s="54"/>
      <c r="BUE122" s="54"/>
      <c r="BUF122" s="54"/>
      <c r="BUG122" s="54"/>
      <c r="BUH122" s="54"/>
      <c r="BUI122" s="54"/>
      <c r="BUJ122" s="54"/>
      <c r="BUK122" s="54"/>
      <c r="BUL122" s="54"/>
      <c r="BUM122" s="54"/>
      <c r="BUN122" s="54"/>
      <c r="BUO122" s="54"/>
      <c r="BUP122" s="54"/>
      <c r="BUQ122" s="54"/>
      <c r="BUR122" s="54"/>
      <c r="BUS122" s="54"/>
      <c r="BUT122" s="54"/>
      <c r="BUU122" s="54"/>
      <c r="BUV122" s="54"/>
      <c r="BUW122" s="54"/>
    </row>
    <row r="123" spans="1:1921" s="62" customFormat="1" ht="12" customHeight="1" x14ac:dyDescent="0.2">
      <c r="A123" s="97" t="s">
        <v>279</v>
      </c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9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  <c r="IX123" s="18"/>
      <c r="IY123" s="18"/>
      <c r="IZ123" s="18"/>
      <c r="JA123" s="18"/>
      <c r="JB123" s="18"/>
      <c r="JC123" s="18"/>
      <c r="JD123" s="18"/>
      <c r="JE123" s="18"/>
      <c r="JF123" s="18"/>
      <c r="JG123" s="18"/>
      <c r="JH123" s="18"/>
      <c r="JI123" s="18"/>
      <c r="JJ123" s="18"/>
      <c r="JK123" s="18"/>
      <c r="JL123" s="18"/>
      <c r="JM123" s="18"/>
      <c r="JN123" s="18"/>
      <c r="JO123" s="18"/>
      <c r="JP123" s="18"/>
      <c r="JQ123" s="18"/>
      <c r="JR123" s="18"/>
      <c r="JS123" s="18"/>
      <c r="JT123" s="18"/>
      <c r="JU123" s="18"/>
      <c r="JV123" s="18"/>
      <c r="JW123" s="18"/>
      <c r="JX123" s="18"/>
      <c r="JY123" s="18"/>
      <c r="JZ123" s="18"/>
      <c r="KA123" s="18"/>
      <c r="KB123" s="18"/>
      <c r="KC123" s="18"/>
      <c r="KD123" s="18"/>
      <c r="KE123" s="18"/>
      <c r="KF123" s="18"/>
      <c r="KG123" s="18"/>
      <c r="KH123" s="18"/>
      <c r="KI123" s="18"/>
      <c r="KJ123" s="18"/>
      <c r="KK123" s="18"/>
      <c r="KL123" s="18"/>
      <c r="KM123" s="18"/>
      <c r="KN123" s="18"/>
      <c r="KO123" s="18"/>
      <c r="KP123" s="18"/>
      <c r="KQ123" s="18"/>
      <c r="KR123" s="18"/>
      <c r="KS123" s="18"/>
      <c r="KT123" s="18"/>
      <c r="KU123" s="18"/>
      <c r="KV123" s="18"/>
      <c r="KW123" s="18"/>
      <c r="KX123" s="18"/>
      <c r="KY123" s="18"/>
      <c r="KZ123" s="18"/>
      <c r="LA123" s="18"/>
      <c r="LB123" s="18"/>
      <c r="LC123" s="18"/>
      <c r="LD123" s="18"/>
      <c r="LE123" s="18"/>
      <c r="LF123" s="18"/>
      <c r="LG123" s="18"/>
      <c r="LH123" s="18"/>
      <c r="LI123" s="18"/>
      <c r="LJ123" s="18"/>
      <c r="LK123" s="18"/>
      <c r="LL123" s="18"/>
      <c r="LM123" s="18"/>
      <c r="LN123" s="18"/>
      <c r="LO123" s="18"/>
      <c r="LP123" s="18"/>
      <c r="LQ123" s="18"/>
      <c r="LR123" s="18"/>
      <c r="LS123" s="18"/>
      <c r="LT123" s="18"/>
      <c r="LU123" s="18"/>
      <c r="LV123" s="18"/>
      <c r="LW123" s="18"/>
      <c r="LX123" s="18"/>
      <c r="LY123" s="18"/>
      <c r="LZ123" s="18"/>
      <c r="MA123" s="18"/>
      <c r="MB123" s="18"/>
      <c r="MC123" s="18"/>
      <c r="MD123" s="18"/>
      <c r="ME123" s="18"/>
      <c r="MF123" s="18"/>
      <c r="MG123" s="18"/>
      <c r="MH123" s="18"/>
      <c r="MI123" s="18"/>
      <c r="MJ123" s="18"/>
      <c r="MK123" s="18"/>
      <c r="ML123" s="18"/>
      <c r="MM123" s="18"/>
      <c r="MN123" s="18"/>
      <c r="MO123" s="18"/>
      <c r="MP123" s="18"/>
      <c r="MQ123" s="18"/>
      <c r="MR123" s="18"/>
      <c r="MS123" s="18"/>
      <c r="MT123" s="18"/>
      <c r="MU123" s="18"/>
      <c r="MV123" s="18"/>
      <c r="MW123" s="18"/>
      <c r="MX123" s="18"/>
      <c r="MY123" s="18"/>
      <c r="MZ123" s="18"/>
      <c r="NA123" s="18"/>
      <c r="NB123" s="18"/>
      <c r="NC123" s="18"/>
      <c r="ND123" s="18"/>
      <c r="NE123" s="18"/>
      <c r="NF123" s="18"/>
      <c r="NG123" s="18"/>
      <c r="NH123" s="18"/>
      <c r="NI123" s="18"/>
      <c r="NJ123" s="18"/>
      <c r="NK123" s="18"/>
      <c r="NL123" s="18"/>
      <c r="NM123" s="18"/>
      <c r="NN123" s="18"/>
      <c r="NO123" s="18"/>
      <c r="NP123" s="18"/>
      <c r="NQ123" s="18"/>
      <c r="NR123" s="18"/>
      <c r="NS123" s="18"/>
      <c r="NT123" s="18"/>
      <c r="NU123" s="18"/>
      <c r="NV123" s="18"/>
      <c r="NW123" s="18"/>
      <c r="NX123" s="18"/>
      <c r="NY123" s="18"/>
      <c r="NZ123" s="18"/>
      <c r="OA123" s="18"/>
      <c r="OB123" s="18"/>
      <c r="OC123" s="18"/>
      <c r="OD123" s="18"/>
      <c r="OE123" s="18"/>
      <c r="OF123" s="18"/>
      <c r="OG123" s="18"/>
      <c r="OH123" s="18"/>
      <c r="OI123" s="18"/>
      <c r="OJ123" s="18"/>
      <c r="OK123" s="18"/>
      <c r="OL123" s="18"/>
      <c r="OM123" s="18"/>
      <c r="ON123" s="18"/>
      <c r="OO123" s="18"/>
      <c r="OP123" s="18"/>
      <c r="OQ123" s="18"/>
      <c r="OR123" s="18"/>
      <c r="OS123" s="18"/>
      <c r="OT123" s="18"/>
      <c r="OU123" s="18"/>
      <c r="OV123" s="18"/>
      <c r="OW123" s="18"/>
      <c r="OX123" s="18"/>
      <c r="OY123" s="18"/>
      <c r="OZ123" s="18"/>
      <c r="PA123" s="18"/>
      <c r="PB123" s="18"/>
      <c r="PC123" s="18"/>
      <c r="PD123" s="18"/>
      <c r="PE123" s="18"/>
      <c r="PF123" s="18"/>
      <c r="PG123" s="18"/>
      <c r="PH123" s="18"/>
      <c r="PI123" s="18"/>
      <c r="PJ123" s="18"/>
      <c r="PK123" s="18"/>
      <c r="PL123" s="18"/>
      <c r="PM123" s="18"/>
      <c r="PN123" s="18"/>
      <c r="PO123" s="18"/>
      <c r="PP123" s="18"/>
      <c r="PQ123" s="18"/>
      <c r="PR123" s="18"/>
      <c r="PS123" s="18"/>
      <c r="PT123" s="18"/>
      <c r="PU123" s="18"/>
      <c r="PV123" s="18"/>
      <c r="PW123" s="18"/>
      <c r="PX123" s="18"/>
      <c r="PY123" s="18"/>
      <c r="PZ123" s="18"/>
      <c r="QA123" s="18"/>
      <c r="QB123" s="18"/>
      <c r="QC123" s="18"/>
      <c r="QD123" s="18"/>
      <c r="QE123" s="18"/>
      <c r="QF123" s="18"/>
      <c r="QG123" s="18"/>
      <c r="QH123" s="18"/>
      <c r="QI123" s="18"/>
      <c r="QJ123" s="18"/>
      <c r="QK123" s="18"/>
      <c r="QL123" s="18"/>
      <c r="QM123" s="18"/>
      <c r="QN123" s="18"/>
      <c r="QO123" s="18"/>
      <c r="QP123" s="18"/>
      <c r="QQ123" s="18"/>
      <c r="QR123" s="18"/>
      <c r="QS123" s="18"/>
      <c r="QT123" s="18"/>
      <c r="QU123" s="18"/>
      <c r="QV123" s="18"/>
      <c r="QW123" s="18"/>
      <c r="QX123" s="18"/>
      <c r="QY123" s="18"/>
      <c r="QZ123" s="18"/>
      <c r="RA123" s="18"/>
      <c r="RB123" s="18"/>
      <c r="RC123" s="18"/>
      <c r="RD123" s="18"/>
      <c r="RE123" s="18"/>
      <c r="RF123" s="18"/>
      <c r="RG123" s="18"/>
      <c r="RH123" s="18"/>
      <c r="RI123" s="18"/>
      <c r="RJ123" s="18"/>
      <c r="RK123" s="18"/>
      <c r="RL123" s="18"/>
      <c r="RM123" s="18"/>
      <c r="RN123" s="18"/>
      <c r="RO123" s="18"/>
      <c r="RP123" s="18"/>
      <c r="RQ123" s="18"/>
      <c r="RR123" s="18"/>
      <c r="RS123" s="18"/>
      <c r="RT123" s="18"/>
      <c r="RU123" s="18"/>
      <c r="RV123" s="18"/>
      <c r="RW123" s="18"/>
      <c r="RX123" s="18"/>
      <c r="RY123" s="18"/>
      <c r="RZ123" s="18"/>
      <c r="SA123" s="18"/>
      <c r="SB123" s="18"/>
      <c r="SC123" s="18"/>
      <c r="SD123" s="18"/>
      <c r="SE123" s="18"/>
      <c r="SF123" s="18"/>
      <c r="SG123" s="18"/>
      <c r="SH123" s="18"/>
      <c r="SI123" s="18"/>
      <c r="SJ123" s="18"/>
      <c r="SK123" s="18"/>
      <c r="SL123" s="18"/>
      <c r="SM123" s="18"/>
      <c r="SN123" s="18"/>
      <c r="SO123" s="18"/>
      <c r="SP123" s="18"/>
      <c r="SQ123" s="18"/>
      <c r="SR123" s="18"/>
      <c r="SS123" s="18"/>
      <c r="ST123" s="18"/>
      <c r="SU123" s="18"/>
      <c r="SV123" s="18"/>
      <c r="SW123" s="18"/>
      <c r="SX123" s="18"/>
      <c r="SY123" s="18"/>
      <c r="SZ123" s="18"/>
      <c r="TA123" s="18"/>
      <c r="TB123" s="18"/>
      <c r="TC123" s="18"/>
      <c r="TD123" s="18"/>
      <c r="TE123" s="18"/>
      <c r="TF123" s="18"/>
      <c r="TG123" s="18"/>
      <c r="TH123" s="18"/>
      <c r="TI123" s="18"/>
      <c r="TJ123" s="18"/>
      <c r="TK123" s="18"/>
      <c r="TL123" s="18"/>
      <c r="TM123" s="18"/>
      <c r="TN123" s="18"/>
      <c r="TO123" s="18"/>
      <c r="TP123" s="18"/>
      <c r="TQ123" s="18"/>
      <c r="TR123" s="18"/>
      <c r="TS123" s="18"/>
      <c r="TT123" s="18"/>
      <c r="TU123" s="18"/>
      <c r="TV123" s="18"/>
      <c r="TW123" s="18"/>
      <c r="TX123" s="18"/>
      <c r="TY123" s="18"/>
      <c r="TZ123" s="18"/>
      <c r="UA123" s="18"/>
      <c r="UB123" s="18"/>
      <c r="UC123" s="18"/>
      <c r="UD123" s="18"/>
      <c r="UE123" s="18"/>
      <c r="UF123" s="18"/>
      <c r="UG123" s="18"/>
      <c r="UH123" s="18"/>
      <c r="UI123" s="18"/>
      <c r="UJ123" s="18"/>
      <c r="UK123" s="18"/>
      <c r="UL123" s="18"/>
      <c r="UM123" s="18"/>
      <c r="UN123" s="18"/>
      <c r="UO123" s="18"/>
      <c r="UP123" s="18"/>
      <c r="UQ123" s="18"/>
      <c r="UR123" s="18"/>
      <c r="US123" s="18"/>
      <c r="UT123" s="18"/>
      <c r="UU123" s="18"/>
      <c r="UV123" s="18"/>
      <c r="UW123" s="18"/>
      <c r="UX123" s="18"/>
      <c r="UY123" s="18"/>
      <c r="UZ123" s="18"/>
      <c r="VA123" s="18"/>
      <c r="VB123" s="18"/>
      <c r="VC123" s="18"/>
      <c r="VD123" s="18"/>
      <c r="VE123" s="18"/>
      <c r="VF123" s="18"/>
      <c r="VG123" s="18"/>
      <c r="VH123" s="18"/>
      <c r="VI123" s="18"/>
      <c r="VJ123" s="18"/>
      <c r="VK123" s="18"/>
      <c r="VL123" s="18"/>
      <c r="VM123" s="18"/>
      <c r="VN123" s="18"/>
      <c r="VO123" s="18"/>
      <c r="VP123" s="18"/>
      <c r="VQ123" s="18"/>
      <c r="VR123" s="18"/>
      <c r="VS123" s="18"/>
      <c r="VT123" s="18"/>
      <c r="VU123" s="18"/>
      <c r="VV123" s="18"/>
      <c r="VW123" s="18"/>
      <c r="VX123" s="18"/>
      <c r="VY123" s="18"/>
      <c r="VZ123" s="18"/>
      <c r="WA123" s="18"/>
      <c r="WB123" s="18"/>
      <c r="WC123" s="18"/>
      <c r="WD123" s="18"/>
      <c r="WE123" s="18"/>
      <c r="WF123" s="18"/>
      <c r="WG123" s="18"/>
      <c r="WH123" s="18"/>
      <c r="WI123" s="18"/>
      <c r="WJ123" s="18"/>
      <c r="WK123" s="18"/>
      <c r="WL123" s="18"/>
      <c r="WM123" s="18"/>
      <c r="WN123" s="18"/>
      <c r="WO123" s="18"/>
      <c r="WP123" s="18"/>
      <c r="WQ123" s="18"/>
      <c r="WR123" s="18"/>
      <c r="WS123" s="18"/>
      <c r="WT123" s="18"/>
      <c r="WU123" s="18"/>
      <c r="WV123" s="18"/>
      <c r="WW123" s="18"/>
      <c r="WX123" s="18"/>
      <c r="WY123" s="18"/>
      <c r="WZ123" s="18"/>
      <c r="XA123" s="18"/>
      <c r="XB123" s="18"/>
      <c r="XC123" s="18"/>
      <c r="XD123" s="18"/>
      <c r="XE123" s="18"/>
      <c r="XF123" s="18"/>
      <c r="XG123" s="18"/>
      <c r="XH123" s="18"/>
      <c r="XI123" s="18"/>
      <c r="XJ123" s="18"/>
      <c r="XK123" s="18"/>
      <c r="XL123" s="18"/>
      <c r="XM123" s="18"/>
      <c r="XN123" s="18"/>
      <c r="XO123" s="18"/>
      <c r="XP123" s="18"/>
      <c r="XQ123" s="18"/>
      <c r="XR123" s="18"/>
      <c r="XS123" s="18"/>
      <c r="XT123" s="18"/>
      <c r="XU123" s="18"/>
      <c r="XV123" s="18"/>
      <c r="XW123" s="18"/>
      <c r="XX123" s="18"/>
      <c r="XY123" s="18"/>
      <c r="XZ123" s="18"/>
      <c r="YA123" s="18"/>
      <c r="YB123" s="18"/>
      <c r="YC123" s="18"/>
      <c r="YD123" s="18"/>
      <c r="YE123" s="18"/>
      <c r="YF123" s="18"/>
      <c r="YG123" s="18"/>
      <c r="YH123" s="18"/>
      <c r="YI123" s="18"/>
      <c r="YJ123" s="18"/>
      <c r="YK123" s="18"/>
      <c r="YL123" s="18"/>
      <c r="YM123" s="18"/>
      <c r="YN123" s="18"/>
      <c r="YO123" s="18"/>
      <c r="YP123" s="18"/>
      <c r="YQ123" s="18"/>
      <c r="YR123" s="18"/>
      <c r="YS123" s="18"/>
      <c r="YT123" s="18"/>
      <c r="YU123" s="18"/>
      <c r="YV123" s="18"/>
      <c r="YW123" s="18"/>
      <c r="YX123" s="18"/>
      <c r="YY123" s="18"/>
      <c r="YZ123" s="18"/>
      <c r="ZA123" s="18"/>
      <c r="ZB123" s="18"/>
      <c r="ZC123" s="18"/>
      <c r="ZD123" s="18"/>
      <c r="ZE123" s="18"/>
      <c r="ZF123" s="18"/>
      <c r="ZG123" s="18"/>
      <c r="ZH123" s="18"/>
      <c r="ZI123" s="18"/>
      <c r="ZJ123" s="18"/>
      <c r="ZK123" s="18"/>
      <c r="ZL123" s="18"/>
      <c r="ZM123" s="18"/>
      <c r="ZN123" s="18"/>
      <c r="ZO123" s="18"/>
      <c r="ZP123" s="18"/>
      <c r="ZQ123" s="18"/>
      <c r="ZR123" s="18"/>
      <c r="ZS123" s="18"/>
      <c r="ZT123" s="18"/>
      <c r="ZU123" s="18"/>
      <c r="ZV123" s="18"/>
      <c r="ZW123" s="18"/>
      <c r="ZX123" s="18"/>
      <c r="ZY123" s="18"/>
      <c r="ZZ123" s="18"/>
      <c r="AAA123" s="18"/>
      <c r="AAB123" s="18"/>
      <c r="AAC123" s="18"/>
      <c r="AAD123" s="18"/>
      <c r="AAE123" s="18"/>
      <c r="AAF123" s="18"/>
      <c r="AAG123" s="18"/>
      <c r="AAH123" s="18"/>
      <c r="AAI123" s="18"/>
      <c r="AAJ123" s="18"/>
      <c r="AAK123" s="18"/>
      <c r="AAL123" s="18"/>
      <c r="AAM123" s="18"/>
      <c r="AAN123" s="18"/>
      <c r="AAO123" s="18"/>
      <c r="AAP123" s="18"/>
      <c r="AAQ123" s="18"/>
      <c r="AAR123" s="18"/>
      <c r="AAS123" s="18"/>
      <c r="AAT123" s="18"/>
      <c r="AAU123" s="18"/>
      <c r="AAV123" s="18"/>
      <c r="AAW123" s="18"/>
      <c r="AAX123" s="18"/>
      <c r="AAY123" s="18"/>
      <c r="AAZ123" s="18"/>
      <c r="ABA123" s="18"/>
      <c r="ABB123" s="18"/>
      <c r="ABC123" s="18"/>
      <c r="ABD123" s="18"/>
      <c r="ABE123" s="18"/>
      <c r="ABF123" s="18"/>
      <c r="ABG123" s="18"/>
      <c r="ABH123" s="18"/>
      <c r="ABI123" s="18"/>
      <c r="ABJ123" s="18"/>
      <c r="ABK123" s="18"/>
      <c r="ABL123" s="18"/>
      <c r="ABM123" s="18"/>
      <c r="ABN123" s="18"/>
      <c r="ABO123" s="18"/>
      <c r="ABP123" s="18"/>
      <c r="ABQ123" s="18"/>
      <c r="ABR123" s="18"/>
      <c r="ABS123" s="18"/>
      <c r="ABT123" s="18"/>
      <c r="ABU123" s="18"/>
      <c r="ABV123" s="18"/>
      <c r="ABW123" s="18"/>
      <c r="ABX123" s="18"/>
      <c r="ABY123" s="18"/>
      <c r="ABZ123" s="18"/>
      <c r="ACA123" s="18"/>
      <c r="ACB123" s="18"/>
      <c r="ACC123" s="18"/>
      <c r="ACD123" s="18"/>
      <c r="ACE123" s="18"/>
      <c r="ACF123" s="18"/>
      <c r="ACG123" s="18"/>
      <c r="ACH123" s="18"/>
      <c r="ACI123" s="18"/>
      <c r="ACJ123" s="18"/>
      <c r="ACK123" s="18"/>
      <c r="ACL123" s="18"/>
      <c r="ACM123" s="18"/>
      <c r="ACN123" s="18"/>
      <c r="ACO123" s="18"/>
      <c r="ACP123" s="18"/>
      <c r="ACQ123" s="18"/>
      <c r="ACR123" s="18"/>
      <c r="ACS123" s="18"/>
      <c r="ACT123" s="18"/>
      <c r="ACU123" s="18"/>
      <c r="ACV123" s="18"/>
      <c r="ACW123" s="18"/>
      <c r="ACX123" s="18"/>
      <c r="ACY123" s="18"/>
      <c r="ACZ123" s="18"/>
      <c r="ADA123" s="18"/>
      <c r="ADB123" s="18"/>
      <c r="ADC123" s="18"/>
      <c r="ADD123" s="18"/>
      <c r="ADE123" s="18"/>
      <c r="ADF123" s="18"/>
      <c r="ADG123" s="18"/>
      <c r="ADH123" s="18"/>
      <c r="ADI123" s="18"/>
      <c r="ADJ123" s="18"/>
      <c r="ADK123" s="18"/>
      <c r="ADL123" s="18"/>
      <c r="ADM123" s="18"/>
      <c r="ADN123" s="18"/>
      <c r="ADO123" s="18"/>
      <c r="ADP123" s="18"/>
      <c r="ADQ123" s="18"/>
      <c r="ADR123" s="18"/>
      <c r="ADS123" s="18"/>
      <c r="ADT123" s="18"/>
      <c r="ADU123" s="18"/>
      <c r="ADV123" s="18"/>
      <c r="ADW123" s="18"/>
      <c r="ADX123" s="18"/>
      <c r="ADY123" s="18"/>
      <c r="ADZ123" s="18"/>
      <c r="AEA123" s="18"/>
      <c r="AEB123" s="18"/>
      <c r="AEC123" s="18"/>
      <c r="AED123" s="18"/>
      <c r="AEE123" s="18"/>
      <c r="AEF123" s="18"/>
      <c r="AEG123" s="18"/>
      <c r="AEH123" s="18"/>
      <c r="AEI123" s="18"/>
      <c r="AEJ123" s="18"/>
      <c r="AEK123" s="18"/>
      <c r="AEL123" s="18"/>
      <c r="AEM123" s="18"/>
      <c r="AEN123" s="18"/>
      <c r="AEO123" s="18"/>
      <c r="AEP123" s="18"/>
      <c r="AEQ123" s="18"/>
      <c r="AER123" s="18"/>
      <c r="AES123" s="18"/>
      <c r="AET123" s="18"/>
      <c r="AEU123" s="18"/>
      <c r="AEV123" s="18"/>
      <c r="AEW123" s="18"/>
      <c r="AEX123" s="18"/>
      <c r="AEY123" s="18"/>
      <c r="AEZ123" s="18"/>
      <c r="AFA123" s="18"/>
      <c r="AFB123" s="18"/>
      <c r="AFC123" s="18"/>
      <c r="AFD123" s="18"/>
      <c r="AFE123" s="18"/>
      <c r="AFF123" s="18"/>
      <c r="AFG123" s="18"/>
      <c r="AFH123" s="18"/>
      <c r="AFI123" s="18"/>
      <c r="AFJ123" s="18"/>
      <c r="AFK123" s="18"/>
      <c r="AFL123" s="18"/>
      <c r="AFM123" s="18"/>
      <c r="AFN123" s="18"/>
      <c r="AFO123" s="18"/>
      <c r="AFP123" s="18"/>
      <c r="AFQ123" s="18"/>
      <c r="AFR123" s="18"/>
      <c r="AFS123" s="18"/>
      <c r="AFT123" s="18"/>
      <c r="AFU123" s="18"/>
      <c r="AFV123" s="18"/>
      <c r="AFW123" s="18"/>
      <c r="AFX123" s="18"/>
      <c r="AFY123" s="18"/>
      <c r="AFZ123" s="18"/>
      <c r="AGA123" s="18"/>
      <c r="AGB123" s="18"/>
      <c r="AGC123" s="18"/>
      <c r="AGD123" s="18"/>
      <c r="AGE123" s="18"/>
      <c r="AGF123" s="18"/>
      <c r="AGG123" s="18"/>
      <c r="AGH123" s="18"/>
      <c r="AGI123" s="18"/>
      <c r="AGJ123" s="18"/>
      <c r="AGK123" s="18"/>
      <c r="AGL123" s="18"/>
      <c r="AGM123" s="18"/>
      <c r="AGN123" s="18"/>
      <c r="AGO123" s="18"/>
      <c r="AGP123" s="18"/>
      <c r="AGQ123" s="18"/>
      <c r="AGR123" s="18"/>
      <c r="AGS123" s="18"/>
      <c r="AGT123" s="18"/>
      <c r="AGU123" s="18"/>
      <c r="AGV123" s="18"/>
      <c r="AGW123" s="18"/>
      <c r="AGX123" s="18"/>
      <c r="AGY123" s="18"/>
      <c r="AGZ123" s="18"/>
      <c r="AHA123" s="18"/>
      <c r="AHB123" s="18"/>
      <c r="AHC123" s="18"/>
      <c r="AHD123" s="18"/>
      <c r="AHE123" s="18"/>
      <c r="AHF123" s="18"/>
      <c r="AHG123" s="18"/>
      <c r="AHH123" s="18"/>
      <c r="AHI123" s="18"/>
      <c r="AHJ123" s="18"/>
      <c r="AHK123" s="18"/>
      <c r="AHL123" s="18"/>
      <c r="AHM123" s="18"/>
      <c r="AHN123" s="18"/>
      <c r="AHO123" s="18"/>
      <c r="AHP123" s="18"/>
      <c r="AHQ123" s="18"/>
      <c r="AHR123" s="18"/>
      <c r="AHS123" s="18"/>
      <c r="AHT123" s="18"/>
      <c r="AHU123" s="18"/>
      <c r="AHV123" s="18"/>
      <c r="AHW123" s="18"/>
      <c r="AHX123" s="18"/>
      <c r="AHY123" s="18"/>
      <c r="AHZ123" s="18"/>
      <c r="AIA123" s="18"/>
      <c r="AIB123" s="18"/>
      <c r="AIC123" s="18"/>
      <c r="AID123" s="18"/>
      <c r="AIE123" s="18"/>
      <c r="AIF123" s="18"/>
      <c r="AIG123" s="18"/>
      <c r="AIH123" s="18"/>
      <c r="AII123" s="18"/>
      <c r="AIJ123" s="18"/>
      <c r="AIK123" s="18"/>
      <c r="AIL123" s="18"/>
      <c r="AIM123" s="18"/>
      <c r="AIN123" s="18"/>
      <c r="AIO123" s="18"/>
      <c r="AIP123" s="18"/>
      <c r="AIQ123" s="18"/>
      <c r="AIR123" s="18"/>
      <c r="AIS123" s="18"/>
      <c r="AIT123" s="18"/>
      <c r="AIU123" s="18"/>
      <c r="AIV123" s="18"/>
      <c r="AIW123" s="18"/>
      <c r="AIX123" s="18"/>
      <c r="AIY123" s="18"/>
      <c r="AIZ123" s="18"/>
      <c r="AJA123" s="18"/>
      <c r="AJB123" s="18"/>
      <c r="AJC123" s="18"/>
      <c r="AJD123" s="18"/>
      <c r="AJE123" s="18"/>
      <c r="AJF123" s="18"/>
      <c r="AJG123" s="18"/>
      <c r="AJH123" s="18"/>
      <c r="AJI123" s="18"/>
      <c r="AJJ123" s="18"/>
      <c r="AJK123" s="18"/>
      <c r="AJL123" s="18"/>
      <c r="AJM123" s="18"/>
      <c r="AJN123" s="18"/>
      <c r="AJO123" s="18"/>
      <c r="AJP123" s="18"/>
      <c r="AJQ123" s="18"/>
      <c r="AJR123" s="18"/>
      <c r="AJS123" s="18"/>
      <c r="AJT123" s="18"/>
      <c r="AJU123" s="18"/>
      <c r="AJV123" s="18"/>
      <c r="AJW123" s="18"/>
      <c r="AJX123" s="18"/>
      <c r="AJY123" s="18"/>
      <c r="AJZ123" s="18"/>
      <c r="AKA123" s="18"/>
      <c r="AKB123" s="18"/>
      <c r="AKC123" s="18"/>
      <c r="AKD123" s="18"/>
      <c r="AKE123" s="18"/>
      <c r="AKF123" s="18"/>
      <c r="AKG123" s="18"/>
      <c r="AKH123" s="18"/>
      <c r="AKI123" s="18"/>
      <c r="AKJ123" s="18"/>
      <c r="AKK123" s="18"/>
      <c r="AKL123" s="18"/>
      <c r="AKM123" s="18"/>
      <c r="AKN123" s="18"/>
      <c r="AKO123" s="18"/>
      <c r="AKP123" s="18"/>
      <c r="AKQ123" s="18"/>
      <c r="AKR123" s="18"/>
      <c r="AKS123" s="18"/>
      <c r="AKT123" s="18"/>
      <c r="AKU123" s="18"/>
      <c r="AKV123" s="18"/>
      <c r="AKW123" s="18"/>
      <c r="AKX123" s="18"/>
      <c r="AKY123" s="18"/>
      <c r="AKZ123" s="18"/>
      <c r="ALA123" s="18"/>
      <c r="ALB123" s="18"/>
      <c r="ALC123" s="18"/>
      <c r="ALD123" s="18"/>
      <c r="ALE123" s="18"/>
      <c r="ALF123" s="18"/>
      <c r="ALG123" s="18"/>
      <c r="ALH123" s="18"/>
      <c r="ALI123" s="18"/>
      <c r="ALJ123" s="18"/>
      <c r="ALK123" s="18"/>
      <c r="ALL123" s="18"/>
      <c r="ALM123" s="18"/>
      <c r="ALN123" s="18"/>
      <c r="ALO123" s="18"/>
      <c r="ALP123" s="18"/>
      <c r="ALQ123" s="18"/>
      <c r="ALR123" s="18"/>
      <c r="ALS123" s="18"/>
      <c r="ALT123" s="18"/>
      <c r="ALU123" s="18"/>
      <c r="ALV123" s="18"/>
      <c r="ALW123" s="18"/>
      <c r="ALX123" s="18"/>
      <c r="ALY123" s="18"/>
      <c r="ALZ123" s="18"/>
      <c r="AMA123" s="18"/>
      <c r="AMB123" s="18"/>
      <c r="AMC123" s="18"/>
      <c r="AMD123" s="18"/>
      <c r="AME123" s="18"/>
      <c r="AMF123" s="18"/>
      <c r="AMG123" s="18"/>
      <c r="AMH123" s="18"/>
      <c r="AMI123" s="18"/>
      <c r="AMJ123" s="18"/>
      <c r="AMK123" s="18"/>
      <c r="AML123" s="18"/>
      <c r="AMM123" s="18"/>
      <c r="AMN123" s="18"/>
      <c r="AMO123" s="18"/>
      <c r="AMP123" s="18"/>
      <c r="AMQ123" s="18"/>
      <c r="AMR123" s="18"/>
      <c r="AMS123" s="18"/>
      <c r="AMT123" s="18"/>
      <c r="AMU123" s="18"/>
      <c r="AMV123" s="18"/>
      <c r="AMW123" s="18"/>
      <c r="AMX123" s="18"/>
      <c r="AMY123" s="18"/>
      <c r="AMZ123" s="18"/>
      <c r="ANA123" s="18"/>
      <c r="ANB123" s="18"/>
      <c r="ANC123" s="18"/>
      <c r="AND123" s="18"/>
      <c r="ANE123" s="18"/>
      <c r="ANF123" s="18"/>
      <c r="ANG123" s="18"/>
      <c r="ANH123" s="18"/>
      <c r="ANI123" s="18"/>
      <c r="ANJ123" s="18"/>
      <c r="ANK123" s="18"/>
      <c r="ANL123" s="18"/>
      <c r="ANM123" s="18"/>
      <c r="ANN123" s="18"/>
      <c r="ANO123" s="18"/>
      <c r="ANP123" s="18"/>
      <c r="ANQ123" s="18"/>
      <c r="ANR123" s="18"/>
      <c r="ANS123" s="18"/>
      <c r="ANT123" s="18"/>
      <c r="ANU123" s="18"/>
      <c r="ANV123" s="18"/>
      <c r="ANW123" s="18"/>
      <c r="ANX123" s="18"/>
      <c r="ANY123" s="18"/>
      <c r="ANZ123" s="18"/>
      <c r="AOA123" s="18"/>
      <c r="AOB123" s="18"/>
      <c r="AOC123" s="18"/>
      <c r="AOD123" s="18"/>
      <c r="AOE123" s="18"/>
      <c r="AOF123" s="18"/>
      <c r="AOG123" s="18"/>
      <c r="AOH123" s="18"/>
      <c r="AOI123" s="18"/>
      <c r="AOJ123" s="18"/>
      <c r="AOK123" s="18"/>
      <c r="AOL123" s="18"/>
      <c r="AOM123" s="18"/>
      <c r="AON123" s="18"/>
      <c r="AOO123" s="18"/>
      <c r="AOP123" s="18"/>
      <c r="AOQ123" s="18"/>
      <c r="AOR123" s="18"/>
      <c r="AOS123" s="18"/>
      <c r="AOT123" s="18"/>
      <c r="AOU123" s="18"/>
      <c r="AOV123" s="18"/>
      <c r="AOW123" s="18"/>
      <c r="AOX123" s="18"/>
      <c r="AOY123" s="18"/>
      <c r="AOZ123" s="18"/>
      <c r="APA123" s="18"/>
      <c r="APB123" s="18"/>
      <c r="APC123" s="18"/>
      <c r="APD123" s="18"/>
      <c r="APE123" s="18"/>
      <c r="APF123" s="18"/>
      <c r="APG123" s="18"/>
      <c r="APH123" s="18"/>
      <c r="API123" s="18"/>
      <c r="APJ123" s="18"/>
      <c r="APK123" s="18"/>
      <c r="APL123" s="18"/>
      <c r="APM123" s="18"/>
      <c r="APN123" s="18"/>
      <c r="APO123" s="18"/>
      <c r="APP123" s="18"/>
      <c r="APQ123" s="18"/>
      <c r="APR123" s="18"/>
      <c r="APS123" s="18"/>
      <c r="APT123" s="18"/>
      <c r="APU123" s="18"/>
      <c r="APV123" s="18"/>
      <c r="APW123" s="18"/>
      <c r="APX123" s="18"/>
      <c r="APY123" s="18"/>
      <c r="APZ123" s="18"/>
      <c r="AQA123" s="18"/>
      <c r="AQB123" s="18"/>
      <c r="AQC123" s="18"/>
      <c r="AQD123" s="18"/>
      <c r="AQE123" s="18"/>
      <c r="AQF123" s="18"/>
      <c r="AQG123" s="18"/>
      <c r="AQH123" s="18"/>
      <c r="AQI123" s="18"/>
      <c r="AQJ123" s="18"/>
      <c r="AQK123" s="18"/>
      <c r="AQL123" s="18"/>
      <c r="AQM123" s="18"/>
      <c r="AQN123" s="18"/>
      <c r="AQO123" s="18"/>
      <c r="AQP123" s="18"/>
      <c r="AQQ123" s="18"/>
      <c r="AQR123" s="18"/>
      <c r="AQS123" s="18"/>
      <c r="AQT123" s="18"/>
      <c r="AQU123" s="18"/>
      <c r="AQV123" s="18"/>
      <c r="AQW123" s="18"/>
      <c r="AQX123" s="18"/>
      <c r="AQY123" s="18"/>
      <c r="AQZ123" s="18"/>
      <c r="ARA123" s="18"/>
      <c r="ARB123" s="18"/>
      <c r="ARC123" s="18"/>
      <c r="ARD123" s="18"/>
      <c r="ARE123" s="18"/>
      <c r="ARF123" s="18"/>
      <c r="ARG123" s="18"/>
      <c r="ARH123" s="18"/>
      <c r="ARI123" s="18"/>
      <c r="ARJ123" s="18"/>
      <c r="ARK123" s="18"/>
      <c r="ARL123" s="18"/>
      <c r="ARM123" s="18"/>
      <c r="ARN123" s="18"/>
      <c r="ARO123" s="18"/>
      <c r="ARP123" s="18"/>
      <c r="ARQ123" s="18"/>
      <c r="ARR123" s="18"/>
      <c r="ARS123" s="18"/>
      <c r="ART123" s="18"/>
      <c r="ARU123" s="18"/>
      <c r="ARV123" s="18"/>
      <c r="ARW123" s="18"/>
      <c r="ARX123" s="18"/>
      <c r="ARY123" s="18"/>
      <c r="ARZ123" s="18"/>
      <c r="ASA123" s="18"/>
      <c r="ASB123" s="18"/>
      <c r="ASC123" s="18"/>
      <c r="ASD123" s="18"/>
      <c r="ASE123" s="18"/>
      <c r="ASF123" s="18"/>
      <c r="ASG123" s="18"/>
      <c r="ASH123" s="18"/>
      <c r="ASI123" s="18"/>
      <c r="ASJ123" s="18"/>
      <c r="ASK123" s="18"/>
      <c r="ASL123" s="18"/>
      <c r="ASM123" s="18"/>
      <c r="ASN123" s="18"/>
      <c r="ASO123" s="18"/>
      <c r="ASP123" s="18"/>
      <c r="ASQ123" s="18"/>
      <c r="ASR123" s="18"/>
      <c r="ASS123" s="18"/>
      <c r="AST123" s="18"/>
      <c r="ASU123" s="18"/>
      <c r="ASV123" s="18"/>
      <c r="ASW123" s="18"/>
      <c r="ASX123" s="18"/>
      <c r="ASY123" s="18"/>
      <c r="ASZ123" s="18"/>
      <c r="ATA123" s="18"/>
      <c r="ATB123" s="18"/>
      <c r="ATC123" s="18"/>
      <c r="ATD123" s="18"/>
      <c r="ATE123" s="18"/>
      <c r="ATF123" s="18"/>
      <c r="ATG123" s="18"/>
      <c r="ATH123" s="18"/>
      <c r="ATI123" s="18"/>
      <c r="ATJ123" s="18"/>
      <c r="ATK123" s="18"/>
      <c r="ATL123" s="18"/>
      <c r="ATM123" s="18"/>
      <c r="ATN123" s="18"/>
      <c r="ATO123" s="18"/>
      <c r="ATP123" s="18"/>
      <c r="ATQ123" s="18"/>
      <c r="ATR123" s="18"/>
      <c r="ATS123" s="18"/>
      <c r="ATT123" s="18"/>
      <c r="ATU123" s="18"/>
      <c r="ATV123" s="18"/>
      <c r="ATW123" s="18"/>
      <c r="ATX123" s="18"/>
      <c r="ATY123" s="18"/>
      <c r="ATZ123" s="18"/>
      <c r="AUA123" s="18"/>
      <c r="AUB123" s="18"/>
      <c r="AUC123" s="18"/>
      <c r="AUD123" s="18"/>
      <c r="AUE123" s="18"/>
      <c r="AUF123" s="18"/>
      <c r="AUG123" s="18"/>
      <c r="AUH123" s="18"/>
      <c r="AUI123" s="18"/>
      <c r="AUJ123" s="18"/>
      <c r="AUK123" s="18"/>
      <c r="AUL123" s="18"/>
      <c r="AUM123" s="18"/>
      <c r="AUN123" s="18"/>
      <c r="AUO123" s="18"/>
      <c r="AUP123" s="18"/>
      <c r="AUQ123" s="18"/>
      <c r="AUR123" s="18"/>
      <c r="AUS123" s="18"/>
      <c r="AUT123" s="18"/>
      <c r="AUU123" s="18"/>
      <c r="AUV123" s="18"/>
      <c r="AUW123" s="18"/>
      <c r="AUX123" s="18"/>
      <c r="AUY123" s="18"/>
      <c r="AUZ123" s="18"/>
      <c r="AVA123" s="18"/>
      <c r="AVB123" s="18"/>
      <c r="AVC123" s="18"/>
      <c r="AVD123" s="18"/>
      <c r="AVE123" s="18"/>
      <c r="AVF123" s="18"/>
      <c r="AVG123" s="18"/>
      <c r="AVH123" s="18"/>
      <c r="AVI123" s="18"/>
      <c r="AVJ123" s="18"/>
      <c r="AVK123" s="18"/>
      <c r="AVL123" s="18"/>
      <c r="AVM123" s="18"/>
      <c r="AVN123" s="18"/>
      <c r="AVO123" s="18"/>
      <c r="AVP123" s="18"/>
      <c r="AVQ123" s="18"/>
      <c r="AVR123" s="18"/>
      <c r="AVS123" s="18"/>
      <c r="AVT123" s="18"/>
      <c r="AVU123" s="18"/>
      <c r="AVV123" s="18"/>
      <c r="AVW123" s="18"/>
      <c r="AVX123" s="18"/>
      <c r="AVY123" s="18"/>
      <c r="AVZ123" s="18"/>
      <c r="AWA123" s="18"/>
      <c r="AWB123" s="18"/>
      <c r="AWC123" s="18"/>
      <c r="AWD123" s="18"/>
      <c r="AWE123" s="18"/>
      <c r="AWF123" s="18"/>
      <c r="AWG123" s="18"/>
      <c r="AWH123" s="18"/>
      <c r="AWI123" s="18"/>
      <c r="AWJ123" s="18"/>
      <c r="AWK123" s="18"/>
      <c r="AWL123" s="18"/>
      <c r="AWM123" s="18"/>
      <c r="AWN123" s="18"/>
      <c r="AWO123" s="18"/>
      <c r="AWP123" s="18"/>
      <c r="AWQ123" s="18"/>
      <c r="AWR123" s="18"/>
      <c r="AWS123" s="18"/>
      <c r="AWT123" s="18"/>
      <c r="AWU123" s="18"/>
      <c r="AWV123" s="18"/>
      <c r="AWW123" s="18"/>
      <c r="AWX123" s="18"/>
      <c r="AWY123" s="18"/>
      <c r="AWZ123" s="18"/>
      <c r="AXA123" s="18"/>
      <c r="AXB123" s="18"/>
      <c r="AXC123" s="18"/>
      <c r="AXD123" s="18"/>
      <c r="AXE123" s="18"/>
      <c r="AXF123" s="18"/>
      <c r="AXG123" s="18"/>
      <c r="AXH123" s="18"/>
      <c r="AXI123" s="18"/>
      <c r="AXJ123" s="18"/>
      <c r="AXK123" s="18"/>
      <c r="AXL123" s="18"/>
      <c r="AXM123" s="18"/>
      <c r="AXN123" s="18"/>
      <c r="AXO123" s="18"/>
      <c r="AXP123" s="18"/>
      <c r="AXQ123" s="18"/>
      <c r="AXR123" s="18"/>
      <c r="AXS123" s="18"/>
      <c r="AXT123" s="18"/>
      <c r="AXU123" s="18"/>
      <c r="AXV123" s="18"/>
      <c r="AXW123" s="18"/>
      <c r="AXX123" s="18"/>
      <c r="AXY123" s="18"/>
      <c r="AXZ123" s="18"/>
      <c r="AYA123" s="18"/>
      <c r="AYB123" s="18"/>
      <c r="AYC123" s="18"/>
      <c r="AYD123" s="18"/>
      <c r="AYE123" s="18"/>
      <c r="AYF123" s="18"/>
      <c r="AYG123" s="18"/>
      <c r="AYH123" s="18"/>
      <c r="AYI123" s="18"/>
      <c r="AYJ123" s="18"/>
      <c r="AYK123" s="18"/>
      <c r="AYL123" s="18"/>
      <c r="AYM123" s="18"/>
      <c r="AYN123" s="18"/>
      <c r="AYO123" s="18"/>
      <c r="AYP123" s="18"/>
      <c r="AYQ123" s="18"/>
      <c r="AYR123" s="18"/>
      <c r="AYS123" s="18"/>
      <c r="AYT123" s="18"/>
      <c r="AYU123" s="18"/>
      <c r="AYV123" s="18"/>
      <c r="AYW123" s="18"/>
      <c r="AYX123" s="18"/>
      <c r="AYY123" s="18"/>
      <c r="AYZ123" s="18"/>
      <c r="AZA123" s="18"/>
      <c r="AZB123" s="18"/>
      <c r="AZC123" s="18"/>
      <c r="AZD123" s="18"/>
      <c r="AZE123" s="18"/>
      <c r="AZF123" s="18"/>
      <c r="AZG123" s="18"/>
      <c r="AZH123" s="18"/>
      <c r="AZI123" s="18"/>
      <c r="AZJ123" s="18"/>
      <c r="AZK123" s="18"/>
      <c r="AZL123" s="18"/>
      <c r="AZM123" s="18"/>
      <c r="AZN123" s="18"/>
      <c r="AZO123" s="18"/>
      <c r="AZP123" s="18"/>
      <c r="AZQ123" s="18"/>
      <c r="AZR123" s="18"/>
      <c r="AZS123" s="18"/>
      <c r="AZT123" s="18"/>
      <c r="AZU123" s="18"/>
      <c r="AZV123" s="18"/>
      <c r="AZW123" s="18"/>
      <c r="AZX123" s="18"/>
      <c r="AZY123" s="18"/>
      <c r="AZZ123" s="18"/>
      <c r="BAA123" s="18"/>
      <c r="BAB123" s="18"/>
      <c r="BAC123" s="18"/>
      <c r="BAD123" s="18"/>
      <c r="BAE123" s="18"/>
      <c r="BAF123" s="18"/>
      <c r="BAG123" s="18"/>
      <c r="BAH123" s="18"/>
      <c r="BAI123" s="18"/>
      <c r="BAJ123" s="18"/>
      <c r="BAK123" s="18"/>
      <c r="BAL123" s="18"/>
      <c r="BAM123" s="18"/>
      <c r="BAN123" s="18"/>
      <c r="BAO123" s="18"/>
      <c r="BAP123" s="18"/>
      <c r="BAQ123" s="18"/>
      <c r="BAR123" s="18"/>
      <c r="BAS123" s="18"/>
      <c r="BAT123" s="18"/>
      <c r="BAU123" s="18"/>
      <c r="BAV123" s="18"/>
      <c r="BAW123" s="18"/>
      <c r="BAX123" s="18"/>
      <c r="BAY123" s="18"/>
      <c r="BAZ123" s="18"/>
      <c r="BBA123" s="18"/>
      <c r="BBB123" s="18"/>
      <c r="BBC123" s="18"/>
      <c r="BBD123" s="18"/>
      <c r="BBE123" s="18"/>
      <c r="BBF123" s="18"/>
      <c r="BBG123" s="18"/>
      <c r="BBH123" s="18"/>
      <c r="BBI123" s="18"/>
      <c r="BBJ123" s="18"/>
      <c r="BBK123" s="18"/>
      <c r="BBL123" s="18"/>
      <c r="BBM123" s="18"/>
      <c r="BBN123" s="18"/>
      <c r="BBO123" s="18"/>
      <c r="BBP123" s="18"/>
      <c r="BBQ123" s="18"/>
      <c r="BBR123" s="18"/>
      <c r="BBS123" s="18"/>
      <c r="BBT123" s="18"/>
      <c r="BBU123" s="18"/>
      <c r="BBV123" s="18"/>
      <c r="BBW123" s="18"/>
      <c r="BBX123" s="18"/>
      <c r="BBY123" s="18"/>
      <c r="BBZ123" s="18"/>
      <c r="BCA123" s="18"/>
      <c r="BCB123" s="18"/>
      <c r="BCC123" s="18"/>
      <c r="BCD123" s="18"/>
      <c r="BCE123" s="18"/>
      <c r="BCF123" s="18"/>
      <c r="BCG123" s="18"/>
      <c r="BCH123" s="18"/>
      <c r="BCI123" s="18"/>
      <c r="BCJ123" s="18"/>
      <c r="BCK123" s="18"/>
      <c r="BCL123" s="18"/>
      <c r="BCM123" s="18"/>
      <c r="BCN123" s="18"/>
      <c r="BCO123" s="18"/>
      <c r="BCP123" s="18"/>
      <c r="BCQ123" s="18"/>
      <c r="BCR123" s="18"/>
      <c r="BCS123" s="18"/>
      <c r="BCT123" s="18"/>
      <c r="BCU123" s="18"/>
      <c r="BCV123" s="18"/>
      <c r="BCW123" s="18"/>
      <c r="BCX123" s="18"/>
      <c r="BCY123" s="18"/>
      <c r="BCZ123" s="18"/>
      <c r="BDA123" s="18"/>
      <c r="BDB123" s="18"/>
      <c r="BDC123" s="18"/>
      <c r="BDD123" s="18"/>
      <c r="BDE123" s="18"/>
      <c r="BDF123" s="18"/>
      <c r="BDG123" s="18"/>
      <c r="BDH123" s="18"/>
      <c r="BDI123" s="18"/>
      <c r="BDJ123" s="18"/>
      <c r="BDK123" s="18"/>
      <c r="BDL123" s="18"/>
      <c r="BDM123" s="18"/>
      <c r="BDN123" s="18"/>
      <c r="BDO123" s="18"/>
      <c r="BDP123" s="18"/>
      <c r="BDQ123" s="18"/>
      <c r="BDR123" s="18"/>
      <c r="BDS123" s="18"/>
      <c r="BDT123" s="18"/>
      <c r="BDU123" s="18"/>
      <c r="BDV123" s="18"/>
      <c r="BDW123" s="18"/>
      <c r="BDX123" s="18"/>
      <c r="BDY123" s="18"/>
      <c r="BDZ123" s="18"/>
      <c r="BEA123" s="18"/>
      <c r="BEB123" s="18"/>
      <c r="BEC123" s="18"/>
      <c r="BED123" s="18"/>
      <c r="BEE123" s="18"/>
      <c r="BEF123" s="18"/>
      <c r="BEG123" s="18"/>
      <c r="BEH123" s="18"/>
      <c r="BEI123" s="18"/>
      <c r="BEJ123" s="18"/>
      <c r="BEK123" s="18"/>
      <c r="BEL123" s="18"/>
      <c r="BEM123" s="18"/>
      <c r="BEN123" s="18"/>
      <c r="BEO123" s="18"/>
      <c r="BEP123" s="18"/>
      <c r="BEQ123" s="18"/>
      <c r="BER123" s="18"/>
      <c r="BES123" s="18"/>
      <c r="BET123" s="18"/>
      <c r="BEU123" s="18"/>
      <c r="BEV123" s="18"/>
      <c r="BEW123" s="18"/>
      <c r="BEX123" s="18"/>
      <c r="BEY123" s="18"/>
      <c r="BEZ123" s="18"/>
      <c r="BFA123" s="18"/>
      <c r="BFB123" s="18"/>
      <c r="BFC123" s="18"/>
      <c r="BFD123" s="18"/>
      <c r="BFE123" s="18"/>
      <c r="BFF123" s="18"/>
      <c r="BFG123" s="18"/>
      <c r="BFH123" s="18"/>
      <c r="BFI123" s="18"/>
      <c r="BFJ123" s="18"/>
      <c r="BFK123" s="18"/>
      <c r="BFL123" s="18"/>
      <c r="BFM123" s="18"/>
      <c r="BFN123" s="18"/>
      <c r="BFO123" s="18"/>
      <c r="BFP123" s="18"/>
      <c r="BFQ123" s="18"/>
      <c r="BFR123" s="18"/>
      <c r="BFS123" s="18"/>
      <c r="BFT123" s="18"/>
      <c r="BFU123" s="18"/>
      <c r="BFV123" s="18"/>
      <c r="BFW123" s="18"/>
      <c r="BFX123" s="18"/>
      <c r="BFY123" s="18"/>
      <c r="BFZ123" s="18"/>
      <c r="BGA123" s="18"/>
      <c r="BGB123" s="18"/>
      <c r="BGC123" s="18"/>
      <c r="BGD123" s="18"/>
      <c r="BGE123" s="18"/>
      <c r="BGF123" s="18"/>
      <c r="BGG123" s="18"/>
      <c r="BGH123" s="18"/>
      <c r="BGI123" s="18"/>
      <c r="BGJ123" s="18"/>
      <c r="BGK123" s="18"/>
      <c r="BGL123" s="18"/>
      <c r="BGM123" s="18"/>
      <c r="BGN123" s="18"/>
      <c r="BGO123" s="18"/>
      <c r="BGP123" s="18"/>
      <c r="BGQ123" s="18"/>
      <c r="BGR123" s="18"/>
      <c r="BGS123" s="18"/>
      <c r="BGT123" s="18"/>
      <c r="BGU123" s="18"/>
      <c r="BGV123" s="18"/>
      <c r="BGW123" s="18"/>
      <c r="BGX123" s="18"/>
      <c r="BGY123" s="18"/>
      <c r="BGZ123" s="18"/>
      <c r="BHA123" s="18"/>
      <c r="BHB123" s="18"/>
      <c r="BHC123" s="18"/>
      <c r="BHD123" s="18"/>
      <c r="BHE123" s="18"/>
      <c r="BHF123" s="18"/>
      <c r="BHG123" s="18"/>
      <c r="BHH123" s="18"/>
      <c r="BHI123" s="18"/>
      <c r="BHJ123" s="18"/>
      <c r="BHK123" s="18"/>
      <c r="BHL123" s="18"/>
      <c r="BHM123" s="18"/>
      <c r="BHN123" s="18"/>
      <c r="BHO123" s="18"/>
      <c r="BHP123" s="18"/>
      <c r="BHQ123" s="18"/>
      <c r="BHR123" s="18"/>
      <c r="BHS123" s="18"/>
      <c r="BHT123" s="18"/>
      <c r="BHU123" s="18"/>
      <c r="BHV123" s="18"/>
      <c r="BHW123" s="18"/>
      <c r="BHX123" s="18"/>
      <c r="BHY123" s="18"/>
      <c r="BHZ123" s="18"/>
      <c r="BIA123" s="18"/>
      <c r="BIB123" s="18"/>
      <c r="BIC123" s="18"/>
      <c r="BID123" s="18"/>
      <c r="BIE123" s="18"/>
      <c r="BIF123" s="18"/>
      <c r="BIG123" s="18"/>
      <c r="BIH123" s="18"/>
      <c r="BII123" s="18"/>
      <c r="BIJ123" s="18"/>
      <c r="BIK123" s="18"/>
      <c r="BIL123" s="18"/>
      <c r="BIM123" s="18"/>
      <c r="BIN123" s="18"/>
      <c r="BIO123" s="18"/>
      <c r="BIP123" s="18"/>
      <c r="BIQ123" s="18"/>
      <c r="BIR123" s="18"/>
      <c r="BIS123" s="18"/>
      <c r="BIT123" s="18"/>
      <c r="BIU123" s="18"/>
      <c r="BIV123" s="18"/>
      <c r="BIW123" s="18"/>
      <c r="BIX123" s="18"/>
      <c r="BIY123" s="18"/>
      <c r="BIZ123" s="18"/>
      <c r="BJA123" s="18"/>
      <c r="BJB123" s="18"/>
      <c r="BJC123" s="18"/>
      <c r="BJD123" s="18"/>
      <c r="BJE123" s="18"/>
      <c r="BJF123" s="18"/>
      <c r="BJG123" s="18"/>
      <c r="BJH123" s="18"/>
      <c r="BJI123" s="18"/>
      <c r="BJJ123" s="18"/>
      <c r="BJK123" s="18"/>
      <c r="BJL123" s="18"/>
      <c r="BJM123" s="18"/>
      <c r="BJN123" s="18"/>
      <c r="BJO123" s="18"/>
      <c r="BJP123" s="18"/>
      <c r="BJQ123" s="18"/>
      <c r="BJR123" s="18"/>
      <c r="BJS123" s="18"/>
      <c r="BJT123" s="18"/>
      <c r="BJU123" s="18"/>
      <c r="BJV123" s="18"/>
      <c r="BJW123" s="18"/>
      <c r="BJX123" s="18"/>
      <c r="BJY123" s="18"/>
      <c r="BJZ123" s="18"/>
      <c r="BKA123" s="18"/>
      <c r="BKB123" s="18"/>
      <c r="BKC123" s="18"/>
      <c r="BKD123" s="18"/>
      <c r="BKE123" s="18"/>
      <c r="BKF123" s="18"/>
      <c r="BKG123" s="18"/>
      <c r="BKH123" s="18"/>
      <c r="BKI123" s="18"/>
      <c r="BKJ123" s="18"/>
      <c r="BKK123" s="18"/>
      <c r="BKL123" s="18"/>
      <c r="BKM123" s="18"/>
      <c r="BKN123" s="18"/>
      <c r="BKO123" s="18"/>
      <c r="BKP123" s="18"/>
      <c r="BKQ123" s="18"/>
      <c r="BKR123" s="18"/>
      <c r="BKS123" s="18"/>
      <c r="BKT123" s="18"/>
      <c r="BKU123" s="18"/>
      <c r="BKV123" s="18"/>
      <c r="BKW123" s="18"/>
      <c r="BKX123" s="18"/>
      <c r="BKY123" s="18"/>
      <c r="BKZ123" s="18"/>
      <c r="BLA123" s="18"/>
      <c r="BLB123" s="18"/>
      <c r="BLC123" s="18"/>
      <c r="BLD123" s="18"/>
      <c r="BLE123" s="18"/>
      <c r="BLF123" s="18"/>
      <c r="BLG123" s="18"/>
      <c r="BLH123" s="18"/>
      <c r="BLI123" s="18"/>
      <c r="BLJ123" s="18"/>
      <c r="BLK123" s="18"/>
      <c r="BLL123" s="18"/>
      <c r="BLM123" s="18"/>
      <c r="BLN123" s="18"/>
      <c r="BLO123" s="18"/>
      <c r="BLP123" s="18"/>
      <c r="BLQ123" s="18"/>
      <c r="BLR123" s="18"/>
      <c r="BLS123" s="18"/>
      <c r="BLT123" s="18"/>
      <c r="BLU123" s="18"/>
      <c r="BLV123" s="18"/>
      <c r="BLW123" s="18"/>
      <c r="BLX123" s="18"/>
      <c r="BLY123" s="18"/>
      <c r="BLZ123" s="18"/>
      <c r="BMA123" s="18"/>
      <c r="BMB123" s="18"/>
      <c r="BMC123" s="18"/>
      <c r="BMD123" s="18"/>
      <c r="BME123" s="18"/>
      <c r="BMF123" s="18"/>
      <c r="BMG123" s="18"/>
      <c r="BMH123" s="18"/>
      <c r="BMI123" s="18"/>
      <c r="BMJ123" s="18"/>
      <c r="BMK123" s="18"/>
      <c r="BML123" s="18"/>
      <c r="BMM123" s="18"/>
      <c r="BMN123" s="18"/>
      <c r="BMO123" s="18"/>
      <c r="BMP123" s="18"/>
      <c r="BMQ123" s="18"/>
      <c r="BMR123" s="18"/>
      <c r="BMS123" s="18"/>
      <c r="BMT123" s="18"/>
      <c r="BMU123" s="18"/>
      <c r="BMV123" s="18"/>
      <c r="BMW123" s="18"/>
      <c r="BMX123" s="18"/>
      <c r="BMY123" s="18"/>
      <c r="BMZ123" s="18"/>
      <c r="BNA123" s="18"/>
      <c r="BNB123" s="18"/>
      <c r="BNC123" s="18"/>
      <c r="BND123" s="18"/>
      <c r="BNE123" s="18"/>
      <c r="BNF123" s="18"/>
      <c r="BNG123" s="18"/>
      <c r="BNH123" s="18"/>
      <c r="BNI123" s="18"/>
      <c r="BNJ123" s="18"/>
      <c r="BNK123" s="18"/>
      <c r="BNL123" s="18"/>
      <c r="BNM123" s="18"/>
      <c r="BNN123" s="18"/>
      <c r="BNO123" s="18"/>
      <c r="BNP123" s="18"/>
      <c r="BNQ123" s="18"/>
      <c r="BNR123" s="18"/>
      <c r="BNS123" s="18"/>
      <c r="BNT123" s="18"/>
      <c r="BNU123" s="18"/>
      <c r="BNV123" s="18"/>
      <c r="BNW123" s="18"/>
      <c r="BNX123" s="18"/>
      <c r="BNY123" s="18"/>
      <c r="BNZ123" s="18"/>
      <c r="BOA123" s="18"/>
      <c r="BOB123" s="18"/>
      <c r="BOC123" s="18"/>
      <c r="BOD123" s="18"/>
      <c r="BOE123" s="18"/>
      <c r="BOF123" s="18"/>
      <c r="BOG123" s="18"/>
      <c r="BOH123" s="18"/>
      <c r="BOI123" s="18"/>
      <c r="BOJ123" s="18"/>
      <c r="BOK123" s="18"/>
      <c r="BOL123" s="18"/>
      <c r="BOM123" s="18"/>
      <c r="BON123" s="18"/>
      <c r="BOO123" s="18"/>
      <c r="BOP123" s="18"/>
      <c r="BOQ123" s="18"/>
      <c r="BOR123" s="18"/>
      <c r="BOS123" s="18"/>
      <c r="BOT123" s="18"/>
      <c r="BOU123" s="18"/>
      <c r="BOV123" s="18"/>
      <c r="BOW123" s="18"/>
      <c r="BOX123" s="18"/>
      <c r="BOY123" s="18"/>
      <c r="BOZ123" s="18"/>
      <c r="BPA123" s="18"/>
      <c r="BPB123" s="18"/>
      <c r="BPC123" s="18"/>
      <c r="BPD123" s="18"/>
      <c r="BPE123" s="18"/>
      <c r="BPF123" s="18"/>
      <c r="BPG123" s="18"/>
      <c r="BPH123" s="18"/>
      <c r="BPI123" s="18"/>
      <c r="BPJ123" s="18"/>
      <c r="BPK123" s="18"/>
      <c r="BPL123" s="18"/>
      <c r="BPM123" s="18"/>
      <c r="BPN123" s="18"/>
      <c r="BPO123" s="18"/>
      <c r="BPP123" s="18"/>
      <c r="BPQ123" s="18"/>
      <c r="BPR123" s="18"/>
      <c r="BPS123" s="18"/>
      <c r="BPT123" s="18"/>
      <c r="BPU123" s="18"/>
      <c r="BPV123" s="18"/>
      <c r="BPW123" s="18"/>
      <c r="BPX123" s="18"/>
      <c r="BPY123" s="18"/>
      <c r="BPZ123" s="18"/>
      <c r="BQA123" s="18"/>
      <c r="BQB123" s="18"/>
      <c r="BQC123" s="18"/>
      <c r="BQD123" s="18"/>
      <c r="BQE123" s="18"/>
      <c r="BQF123" s="18"/>
      <c r="BQG123" s="18"/>
      <c r="BQH123" s="18"/>
      <c r="BQI123" s="18"/>
      <c r="BQJ123" s="18"/>
      <c r="BQK123" s="18"/>
      <c r="BQL123" s="18"/>
      <c r="BQM123" s="18"/>
      <c r="BQN123" s="18"/>
      <c r="BQO123" s="18"/>
      <c r="BQP123" s="18"/>
      <c r="BQQ123" s="18"/>
      <c r="BQR123" s="18"/>
      <c r="BQS123" s="18"/>
      <c r="BQT123" s="18"/>
      <c r="BQU123" s="18"/>
      <c r="BQV123" s="18"/>
      <c r="BQW123" s="18"/>
      <c r="BQX123" s="18"/>
      <c r="BQY123" s="18"/>
      <c r="BQZ123" s="18"/>
      <c r="BRA123" s="18"/>
      <c r="BRB123" s="18"/>
      <c r="BRC123" s="18"/>
      <c r="BRD123" s="18"/>
      <c r="BRE123" s="18"/>
      <c r="BRF123" s="18"/>
      <c r="BRG123" s="18"/>
      <c r="BRH123" s="18"/>
      <c r="BRI123" s="18"/>
      <c r="BRJ123" s="18"/>
      <c r="BRK123" s="18"/>
      <c r="BRL123" s="18"/>
      <c r="BRM123" s="18"/>
      <c r="BRN123" s="18"/>
      <c r="BRO123" s="18"/>
      <c r="BRP123" s="18"/>
      <c r="BRQ123" s="18"/>
      <c r="BRR123" s="18"/>
      <c r="BRS123" s="18"/>
      <c r="BRT123" s="18"/>
      <c r="BRU123" s="18"/>
      <c r="BRV123" s="18"/>
      <c r="BRW123" s="18"/>
      <c r="BRX123" s="18"/>
      <c r="BRY123" s="18"/>
      <c r="BRZ123" s="18"/>
      <c r="BSA123" s="18"/>
      <c r="BSB123" s="18"/>
      <c r="BSC123" s="18"/>
      <c r="BSD123" s="18"/>
      <c r="BSE123" s="18"/>
      <c r="BSF123" s="18"/>
      <c r="BSG123" s="18"/>
      <c r="BSH123" s="18"/>
      <c r="BSI123" s="18"/>
      <c r="BSJ123" s="18"/>
      <c r="BSK123" s="18"/>
      <c r="BSL123" s="18"/>
      <c r="BSM123" s="18"/>
      <c r="BSN123" s="18"/>
      <c r="BSO123" s="18"/>
      <c r="BSP123" s="18"/>
      <c r="BSQ123" s="18"/>
      <c r="BSR123" s="18"/>
      <c r="BSS123" s="18"/>
      <c r="BST123" s="18"/>
      <c r="BSU123" s="18"/>
      <c r="BSV123" s="18"/>
      <c r="BSW123" s="18"/>
      <c r="BSX123" s="18"/>
      <c r="BSY123" s="18"/>
      <c r="BSZ123" s="18"/>
      <c r="BTA123" s="18"/>
      <c r="BTB123" s="18"/>
      <c r="BTC123" s="18"/>
      <c r="BTD123" s="18"/>
      <c r="BTE123" s="18"/>
      <c r="BTF123" s="18"/>
      <c r="BTG123" s="18"/>
      <c r="BTH123" s="18"/>
      <c r="BTI123" s="18"/>
      <c r="BTJ123" s="18"/>
      <c r="BTK123" s="18"/>
      <c r="BTL123" s="18"/>
      <c r="BTM123" s="18"/>
      <c r="BTN123" s="18"/>
      <c r="BTO123" s="18"/>
      <c r="BTP123" s="18"/>
      <c r="BTQ123" s="18"/>
      <c r="BTR123" s="18"/>
      <c r="BTS123" s="18"/>
      <c r="BTT123" s="18"/>
      <c r="BTU123" s="18"/>
      <c r="BTV123" s="18"/>
      <c r="BTW123" s="18"/>
      <c r="BTX123" s="18"/>
      <c r="BTY123" s="18"/>
      <c r="BTZ123" s="18"/>
      <c r="BUA123" s="18"/>
      <c r="BUB123" s="18"/>
      <c r="BUC123" s="18"/>
      <c r="BUD123" s="18"/>
      <c r="BUE123" s="18"/>
      <c r="BUF123" s="18"/>
      <c r="BUG123" s="18"/>
      <c r="BUH123" s="18"/>
      <c r="BUI123" s="18"/>
      <c r="BUJ123" s="18"/>
      <c r="BUK123" s="18"/>
      <c r="BUL123" s="18"/>
      <c r="BUM123" s="18"/>
      <c r="BUN123" s="18"/>
      <c r="BUO123" s="18"/>
      <c r="BUP123" s="18"/>
      <c r="BUQ123" s="18"/>
      <c r="BUR123" s="18"/>
      <c r="BUS123" s="18"/>
      <c r="BUT123" s="18"/>
      <c r="BUU123" s="18"/>
      <c r="BUV123" s="18"/>
      <c r="BUW123" s="18"/>
    </row>
    <row r="124" spans="1:1921" ht="38.25" customHeight="1" x14ac:dyDescent="0.2">
      <c r="A124" s="9" t="s">
        <v>150</v>
      </c>
      <c r="B124" s="10" t="s">
        <v>142</v>
      </c>
      <c r="C124" s="10" t="s">
        <v>364</v>
      </c>
      <c r="D124" s="27"/>
      <c r="E124" s="41"/>
      <c r="F124" s="41"/>
      <c r="G124" s="41"/>
      <c r="H124" s="42"/>
      <c r="I124" s="29"/>
      <c r="J124" s="15"/>
      <c r="K124" s="41"/>
      <c r="L124" s="43"/>
      <c r="N124" s="18"/>
    </row>
    <row r="125" spans="1:1921" ht="39.75" customHeight="1" x14ac:dyDescent="0.2">
      <c r="A125" s="9" t="s">
        <v>201</v>
      </c>
      <c r="B125" s="46" t="s">
        <v>165</v>
      </c>
      <c r="C125" s="46" t="s">
        <v>165</v>
      </c>
      <c r="D125" s="11" t="s">
        <v>10</v>
      </c>
      <c r="E125" s="10">
        <v>50</v>
      </c>
      <c r="F125" s="10">
        <f t="shared" si="71"/>
        <v>150</v>
      </c>
      <c r="G125" s="91" t="s">
        <v>375</v>
      </c>
      <c r="H125" s="10" t="s">
        <v>367</v>
      </c>
      <c r="I125" s="10">
        <v>1.48</v>
      </c>
      <c r="J125" s="13">
        <f t="shared" ref="J125:J133" si="83">F125*I125</f>
        <v>222</v>
      </c>
      <c r="K125" s="10">
        <f t="shared" si="73"/>
        <v>11.100000000000001</v>
      </c>
      <c r="L125" s="14">
        <f t="shared" ref="L125:L133" si="84">J125*1.05</f>
        <v>233.10000000000002</v>
      </c>
      <c r="N125" s="18"/>
    </row>
    <row r="126" spans="1:1921" ht="39.75" customHeight="1" x14ac:dyDescent="0.2">
      <c r="A126" s="9" t="s">
        <v>202</v>
      </c>
      <c r="B126" s="46" t="s">
        <v>166</v>
      </c>
      <c r="C126" s="46" t="s">
        <v>166</v>
      </c>
      <c r="D126" s="11" t="s">
        <v>10</v>
      </c>
      <c r="E126" s="10">
        <v>100</v>
      </c>
      <c r="F126" s="10">
        <f>E126*3</f>
        <v>300</v>
      </c>
      <c r="G126" s="92"/>
      <c r="H126" s="10" t="s">
        <v>368</v>
      </c>
      <c r="I126" s="10">
        <v>1.74</v>
      </c>
      <c r="J126" s="13">
        <f>F126*I126</f>
        <v>522</v>
      </c>
      <c r="K126" s="10">
        <f>J126*0.05</f>
        <v>26.1</v>
      </c>
      <c r="L126" s="14">
        <f>J126*1.05</f>
        <v>548.1</v>
      </c>
      <c r="N126" s="18"/>
    </row>
    <row r="127" spans="1:1921" ht="39.75" customHeight="1" x14ac:dyDescent="0.2">
      <c r="A127" s="9" t="s">
        <v>203</v>
      </c>
      <c r="B127" s="46" t="s">
        <v>167</v>
      </c>
      <c r="C127" s="46" t="s">
        <v>167</v>
      </c>
      <c r="D127" s="11" t="s">
        <v>10</v>
      </c>
      <c r="E127" s="10">
        <v>100</v>
      </c>
      <c r="F127" s="10">
        <f>E127*3</f>
        <v>300</v>
      </c>
      <c r="G127" s="92"/>
      <c r="H127" s="10" t="s">
        <v>369</v>
      </c>
      <c r="I127" s="10">
        <v>3.8</v>
      </c>
      <c r="J127" s="13">
        <f t="shared" si="83"/>
        <v>1140</v>
      </c>
      <c r="K127" s="10">
        <f t="shared" ref="K127:K133" si="85">J127*0.05</f>
        <v>57</v>
      </c>
      <c r="L127" s="14">
        <f t="shared" si="84"/>
        <v>1197</v>
      </c>
      <c r="N127" s="18"/>
    </row>
    <row r="128" spans="1:1921" ht="39.75" customHeight="1" x14ac:dyDescent="0.2">
      <c r="A128" s="9" t="s">
        <v>204</v>
      </c>
      <c r="B128" s="46" t="s">
        <v>244</v>
      </c>
      <c r="C128" s="46" t="s">
        <v>244</v>
      </c>
      <c r="D128" s="11" t="s">
        <v>10</v>
      </c>
      <c r="E128" s="10">
        <v>20</v>
      </c>
      <c r="F128" s="10">
        <f>E128*3</f>
        <v>60</v>
      </c>
      <c r="G128" s="92"/>
      <c r="H128" s="10" t="s">
        <v>370</v>
      </c>
      <c r="I128" s="10">
        <v>4</v>
      </c>
      <c r="J128" s="13">
        <f t="shared" ref="J128" si="86">F128*I128</f>
        <v>240</v>
      </c>
      <c r="K128" s="10">
        <f t="shared" ref="K128" si="87">J128*0.05</f>
        <v>12</v>
      </c>
      <c r="L128" s="14">
        <f t="shared" ref="L128" si="88">J128*1.05</f>
        <v>252</v>
      </c>
      <c r="N128" s="18"/>
    </row>
    <row r="129" spans="1:1921" ht="39.75" customHeight="1" x14ac:dyDescent="0.2">
      <c r="A129" s="9" t="s">
        <v>205</v>
      </c>
      <c r="B129" s="46" t="s">
        <v>168</v>
      </c>
      <c r="C129" s="46" t="s">
        <v>168</v>
      </c>
      <c r="D129" s="11" t="s">
        <v>10</v>
      </c>
      <c r="E129" s="10">
        <v>10</v>
      </c>
      <c r="F129" s="10">
        <f>E129*3</f>
        <v>30</v>
      </c>
      <c r="G129" s="92"/>
      <c r="H129" s="88" t="s">
        <v>371</v>
      </c>
      <c r="I129" s="10">
        <v>4.4800000000000004</v>
      </c>
      <c r="J129" s="13">
        <f t="shared" si="83"/>
        <v>134.4</v>
      </c>
      <c r="K129" s="10">
        <f t="shared" si="85"/>
        <v>6.7200000000000006</v>
      </c>
      <c r="L129" s="14">
        <f t="shared" si="84"/>
        <v>141.12</v>
      </c>
      <c r="N129" s="18"/>
    </row>
    <row r="130" spans="1:1921" ht="39.75" customHeight="1" x14ac:dyDescent="0.2">
      <c r="A130" s="9" t="s">
        <v>206</v>
      </c>
      <c r="B130" s="46" t="s">
        <v>169</v>
      </c>
      <c r="C130" s="46" t="s">
        <v>169</v>
      </c>
      <c r="D130" s="11" t="s">
        <v>10</v>
      </c>
      <c r="E130" s="10">
        <v>10</v>
      </c>
      <c r="F130" s="10">
        <f t="shared" ref="F130:F133" si="89">E130*3</f>
        <v>30</v>
      </c>
      <c r="G130" s="92"/>
      <c r="H130" s="10" t="s">
        <v>372</v>
      </c>
      <c r="I130" s="10">
        <v>4.8</v>
      </c>
      <c r="J130" s="13">
        <f t="shared" si="83"/>
        <v>144</v>
      </c>
      <c r="K130" s="10">
        <f t="shared" si="85"/>
        <v>7.2</v>
      </c>
      <c r="L130" s="14">
        <f t="shared" si="84"/>
        <v>151.20000000000002</v>
      </c>
      <c r="N130" s="18"/>
    </row>
    <row r="131" spans="1:1921" ht="39.75" customHeight="1" x14ac:dyDescent="0.2">
      <c r="A131" s="9" t="s">
        <v>207</v>
      </c>
      <c r="B131" s="46" t="s">
        <v>170</v>
      </c>
      <c r="C131" s="46" t="s">
        <v>170</v>
      </c>
      <c r="D131" s="11" t="s">
        <v>10</v>
      </c>
      <c r="E131" s="10">
        <v>10</v>
      </c>
      <c r="F131" s="10">
        <f t="shared" si="89"/>
        <v>30</v>
      </c>
      <c r="G131" s="92"/>
      <c r="H131" s="10" t="s">
        <v>373</v>
      </c>
      <c r="I131" s="10">
        <v>6.56</v>
      </c>
      <c r="J131" s="13">
        <f t="shared" ref="J131" si="90">F131*I131</f>
        <v>196.79999999999998</v>
      </c>
      <c r="K131" s="10">
        <f t="shared" ref="K131" si="91">J131*0.05</f>
        <v>9.84</v>
      </c>
      <c r="L131" s="14">
        <f t="shared" ref="L131" si="92">J131*1.05</f>
        <v>206.64</v>
      </c>
      <c r="N131" s="18"/>
    </row>
    <row r="132" spans="1:1921" ht="39.75" customHeight="1" x14ac:dyDescent="0.2">
      <c r="A132" s="9" t="s">
        <v>233</v>
      </c>
      <c r="B132" s="46" t="s">
        <v>171</v>
      </c>
      <c r="C132" s="46" t="s">
        <v>171</v>
      </c>
      <c r="D132" s="11" t="s">
        <v>10</v>
      </c>
      <c r="E132" s="10">
        <v>5</v>
      </c>
      <c r="F132" s="10">
        <f>E132*3</f>
        <v>15</v>
      </c>
      <c r="G132" s="93"/>
      <c r="H132" s="10" t="s">
        <v>374</v>
      </c>
      <c r="I132" s="10">
        <v>7.2</v>
      </c>
      <c r="J132" s="13">
        <f>F132*I132</f>
        <v>108</v>
      </c>
      <c r="K132" s="10">
        <f>J132*0.05</f>
        <v>5.4</v>
      </c>
      <c r="L132" s="14">
        <f>J132*1.05</f>
        <v>113.4</v>
      </c>
      <c r="N132" s="18"/>
    </row>
    <row r="133" spans="1:1921" ht="38.25" customHeight="1" x14ac:dyDescent="0.2">
      <c r="A133" s="9" t="s">
        <v>234</v>
      </c>
      <c r="B133" s="46" t="s">
        <v>235</v>
      </c>
      <c r="C133" s="46" t="s">
        <v>235</v>
      </c>
      <c r="D133" s="11" t="s">
        <v>10</v>
      </c>
      <c r="E133" s="10">
        <v>20</v>
      </c>
      <c r="F133" s="10">
        <f t="shared" si="89"/>
        <v>60</v>
      </c>
      <c r="G133" s="10" t="s">
        <v>359</v>
      </c>
      <c r="H133" s="10" t="s">
        <v>365</v>
      </c>
      <c r="I133" s="12">
        <v>0.51</v>
      </c>
      <c r="J133" s="13">
        <f t="shared" si="83"/>
        <v>30.6</v>
      </c>
      <c r="K133" s="10">
        <f t="shared" si="85"/>
        <v>1.5300000000000002</v>
      </c>
      <c r="L133" s="14">
        <f t="shared" si="84"/>
        <v>32.130000000000003</v>
      </c>
      <c r="N133" s="18"/>
    </row>
    <row r="134" spans="1:1921" ht="36" customHeight="1" x14ac:dyDescent="0.2">
      <c r="A134" s="9" t="s">
        <v>245</v>
      </c>
      <c r="B134" s="46" t="s">
        <v>236</v>
      </c>
      <c r="C134" s="46" t="s">
        <v>236</v>
      </c>
      <c r="D134" s="11" t="s">
        <v>10</v>
      </c>
      <c r="E134" s="10">
        <v>20</v>
      </c>
      <c r="F134" s="10">
        <f>E134*3</f>
        <v>60</v>
      </c>
      <c r="G134" s="10" t="s">
        <v>359</v>
      </c>
      <c r="H134" s="10" t="s">
        <v>365</v>
      </c>
      <c r="I134" s="12">
        <v>0.56000000000000005</v>
      </c>
      <c r="J134" s="13">
        <f>F134*I134</f>
        <v>33.6</v>
      </c>
      <c r="K134" s="10">
        <f>J134*0.05</f>
        <v>1.6800000000000002</v>
      </c>
      <c r="L134" s="14">
        <f>J134*1.05</f>
        <v>35.28</v>
      </c>
      <c r="N134" s="18"/>
    </row>
    <row r="135" spans="1:1921" ht="36.75" customHeight="1" x14ac:dyDescent="0.2">
      <c r="A135" s="9" t="s">
        <v>252</v>
      </c>
      <c r="B135" s="46" t="s">
        <v>253</v>
      </c>
      <c r="C135" s="46" t="s">
        <v>253</v>
      </c>
      <c r="D135" s="11" t="s">
        <v>10</v>
      </c>
      <c r="E135" s="10">
        <v>20</v>
      </c>
      <c r="F135" s="10">
        <f>E135*3</f>
        <v>60</v>
      </c>
      <c r="G135" s="10" t="s">
        <v>359</v>
      </c>
      <c r="H135" s="10" t="s">
        <v>366</v>
      </c>
      <c r="I135" s="12">
        <v>0.57999999999999996</v>
      </c>
      <c r="J135" s="13">
        <f>F135*I135</f>
        <v>34.799999999999997</v>
      </c>
      <c r="K135" s="10">
        <f>J135*0.05</f>
        <v>1.74</v>
      </c>
      <c r="L135" s="14">
        <f>J135*1.05</f>
        <v>36.54</v>
      </c>
      <c r="N135" s="18"/>
    </row>
    <row r="136" spans="1:1921" s="54" customFormat="1" ht="12" customHeight="1" x14ac:dyDescent="0.2">
      <c r="A136" s="100" t="s">
        <v>208</v>
      </c>
      <c r="B136" s="101"/>
      <c r="C136" s="47"/>
      <c r="D136" s="11" t="s">
        <v>10</v>
      </c>
      <c r="E136" s="49">
        <f>SUM(E125:E135)</f>
        <v>365</v>
      </c>
      <c r="F136" s="49">
        <f>SUM(F125:F135)</f>
        <v>1095</v>
      </c>
      <c r="G136" s="50"/>
      <c r="H136" s="51"/>
      <c r="I136" s="52"/>
      <c r="J136" s="53">
        <f>SUM(J125:J135)</f>
        <v>2806.2000000000003</v>
      </c>
      <c r="K136" s="53">
        <f>SUM(K125:K135)</f>
        <v>140.31000000000003</v>
      </c>
      <c r="L136" s="53">
        <f>SUM(L125:L135)</f>
        <v>2946.5099999999998</v>
      </c>
      <c r="N136" s="55"/>
    </row>
    <row r="137" spans="1:1921" s="62" customFormat="1" ht="12" customHeight="1" x14ac:dyDescent="0.2">
      <c r="A137" s="97" t="s">
        <v>151</v>
      </c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9"/>
      <c r="M137" s="18"/>
      <c r="N137" s="64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  <c r="IX137" s="18"/>
      <c r="IY137" s="18"/>
      <c r="IZ137" s="18"/>
      <c r="JA137" s="18"/>
      <c r="JB137" s="18"/>
      <c r="JC137" s="18"/>
      <c r="JD137" s="18"/>
      <c r="JE137" s="18"/>
      <c r="JF137" s="18"/>
      <c r="JG137" s="18"/>
      <c r="JH137" s="18"/>
      <c r="JI137" s="18"/>
      <c r="JJ137" s="18"/>
      <c r="JK137" s="18"/>
      <c r="JL137" s="18"/>
      <c r="JM137" s="18"/>
      <c r="JN137" s="18"/>
      <c r="JO137" s="18"/>
      <c r="JP137" s="18"/>
      <c r="JQ137" s="18"/>
      <c r="JR137" s="18"/>
      <c r="JS137" s="18"/>
      <c r="JT137" s="18"/>
      <c r="JU137" s="18"/>
      <c r="JV137" s="18"/>
      <c r="JW137" s="18"/>
      <c r="JX137" s="18"/>
      <c r="JY137" s="18"/>
      <c r="JZ137" s="18"/>
      <c r="KA137" s="18"/>
      <c r="KB137" s="18"/>
      <c r="KC137" s="18"/>
      <c r="KD137" s="18"/>
      <c r="KE137" s="18"/>
      <c r="KF137" s="18"/>
      <c r="KG137" s="18"/>
      <c r="KH137" s="18"/>
      <c r="KI137" s="18"/>
      <c r="KJ137" s="18"/>
      <c r="KK137" s="18"/>
      <c r="KL137" s="18"/>
      <c r="KM137" s="18"/>
      <c r="KN137" s="18"/>
      <c r="KO137" s="18"/>
      <c r="KP137" s="18"/>
      <c r="KQ137" s="18"/>
      <c r="KR137" s="18"/>
      <c r="KS137" s="18"/>
      <c r="KT137" s="18"/>
      <c r="KU137" s="18"/>
      <c r="KV137" s="18"/>
      <c r="KW137" s="18"/>
      <c r="KX137" s="18"/>
      <c r="KY137" s="18"/>
      <c r="KZ137" s="18"/>
      <c r="LA137" s="18"/>
      <c r="LB137" s="18"/>
      <c r="LC137" s="18"/>
      <c r="LD137" s="18"/>
      <c r="LE137" s="18"/>
      <c r="LF137" s="18"/>
      <c r="LG137" s="18"/>
      <c r="LH137" s="18"/>
      <c r="LI137" s="18"/>
      <c r="LJ137" s="18"/>
      <c r="LK137" s="18"/>
      <c r="LL137" s="18"/>
      <c r="LM137" s="18"/>
      <c r="LN137" s="18"/>
      <c r="LO137" s="18"/>
      <c r="LP137" s="18"/>
      <c r="LQ137" s="18"/>
      <c r="LR137" s="18"/>
      <c r="LS137" s="18"/>
      <c r="LT137" s="18"/>
      <c r="LU137" s="18"/>
      <c r="LV137" s="18"/>
      <c r="LW137" s="18"/>
      <c r="LX137" s="18"/>
      <c r="LY137" s="18"/>
      <c r="LZ137" s="18"/>
      <c r="MA137" s="18"/>
      <c r="MB137" s="18"/>
      <c r="MC137" s="18"/>
      <c r="MD137" s="18"/>
      <c r="ME137" s="18"/>
      <c r="MF137" s="18"/>
      <c r="MG137" s="18"/>
      <c r="MH137" s="18"/>
      <c r="MI137" s="18"/>
      <c r="MJ137" s="18"/>
      <c r="MK137" s="18"/>
      <c r="ML137" s="18"/>
      <c r="MM137" s="18"/>
      <c r="MN137" s="18"/>
      <c r="MO137" s="18"/>
      <c r="MP137" s="18"/>
      <c r="MQ137" s="18"/>
      <c r="MR137" s="18"/>
      <c r="MS137" s="18"/>
      <c r="MT137" s="18"/>
      <c r="MU137" s="18"/>
      <c r="MV137" s="18"/>
      <c r="MW137" s="18"/>
      <c r="MX137" s="18"/>
      <c r="MY137" s="18"/>
      <c r="MZ137" s="18"/>
      <c r="NA137" s="18"/>
      <c r="NB137" s="18"/>
      <c r="NC137" s="18"/>
      <c r="ND137" s="18"/>
      <c r="NE137" s="18"/>
      <c r="NF137" s="18"/>
      <c r="NG137" s="18"/>
      <c r="NH137" s="18"/>
      <c r="NI137" s="18"/>
      <c r="NJ137" s="18"/>
      <c r="NK137" s="18"/>
      <c r="NL137" s="18"/>
      <c r="NM137" s="18"/>
      <c r="NN137" s="18"/>
      <c r="NO137" s="18"/>
      <c r="NP137" s="18"/>
      <c r="NQ137" s="18"/>
      <c r="NR137" s="18"/>
      <c r="NS137" s="18"/>
      <c r="NT137" s="18"/>
      <c r="NU137" s="18"/>
      <c r="NV137" s="18"/>
      <c r="NW137" s="18"/>
      <c r="NX137" s="18"/>
      <c r="NY137" s="18"/>
      <c r="NZ137" s="18"/>
      <c r="OA137" s="18"/>
      <c r="OB137" s="18"/>
      <c r="OC137" s="18"/>
      <c r="OD137" s="18"/>
      <c r="OE137" s="18"/>
      <c r="OF137" s="18"/>
      <c r="OG137" s="18"/>
      <c r="OH137" s="18"/>
      <c r="OI137" s="18"/>
      <c r="OJ137" s="18"/>
      <c r="OK137" s="18"/>
      <c r="OL137" s="18"/>
      <c r="OM137" s="18"/>
      <c r="ON137" s="18"/>
      <c r="OO137" s="18"/>
      <c r="OP137" s="18"/>
      <c r="OQ137" s="18"/>
      <c r="OR137" s="18"/>
      <c r="OS137" s="18"/>
      <c r="OT137" s="18"/>
      <c r="OU137" s="18"/>
      <c r="OV137" s="18"/>
      <c r="OW137" s="18"/>
      <c r="OX137" s="18"/>
      <c r="OY137" s="18"/>
      <c r="OZ137" s="18"/>
      <c r="PA137" s="18"/>
      <c r="PB137" s="18"/>
      <c r="PC137" s="18"/>
      <c r="PD137" s="18"/>
      <c r="PE137" s="18"/>
      <c r="PF137" s="18"/>
      <c r="PG137" s="18"/>
      <c r="PH137" s="18"/>
      <c r="PI137" s="18"/>
      <c r="PJ137" s="18"/>
      <c r="PK137" s="18"/>
      <c r="PL137" s="18"/>
      <c r="PM137" s="18"/>
      <c r="PN137" s="18"/>
      <c r="PO137" s="18"/>
      <c r="PP137" s="18"/>
      <c r="PQ137" s="18"/>
      <c r="PR137" s="18"/>
      <c r="PS137" s="18"/>
      <c r="PT137" s="18"/>
      <c r="PU137" s="18"/>
      <c r="PV137" s="18"/>
      <c r="PW137" s="18"/>
      <c r="PX137" s="18"/>
      <c r="PY137" s="18"/>
      <c r="PZ137" s="18"/>
      <c r="QA137" s="18"/>
      <c r="QB137" s="18"/>
      <c r="QC137" s="18"/>
      <c r="QD137" s="18"/>
      <c r="QE137" s="18"/>
      <c r="QF137" s="18"/>
      <c r="QG137" s="18"/>
      <c r="QH137" s="18"/>
      <c r="QI137" s="18"/>
      <c r="QJ137" s="18"/>
      <c r="QK137" s="18"/>
      <c r="QL137" s="18"/>
      <c r="QM137" s="18"/>
      <c r="QN137" s="18"/>
      <c r="QO137" s="18"/>
      <c r="QP137" s="18"/>
      <c r="QQ137" s="18"/>
      <c r="QR137" s="18"/>
      <c r="QS137" s="18"/>
      <c r="QT137" s="18"/>
      <c r="QU137" s="18"/>
      <c r="QV137" s="18"/>
      <c r="QW137" s="18"/>
      <c r="QX137" s="18"/>
      <c r="QY137" s="18"/>
      <c r="QZ137" s="18"/>
      <c r="RA137" s="18"/>
      <c r="RB137" s="18"/>
      <c r="RC137" s="18"/>
      <c r="RD137" s="18"/>
      <c r="RE137" s="18"/>
      <c r="RF137" s="18"/>
      <c r="RG137" s="18"/>
      <c r="RH137" s="18"/>
      <c r="RI137" s="18"/>
      <c r="RJ137" s="18"/>
      <c r="RK137" s="18"/>
      <c r="RL137" s="18"/>
      <c r="RM137" s="18"/>
      <c r="RN137" s="18"/>
      <c r="RO137" s="18"/>
      <c r="RP137" s="18"/>
      <c r="RQ137" s="18"/>
      <c r="RR137" s="18"/>
      <c r="RS137" s="18"/>
      <c r="RT137" s="18"/>
      <c r="RU137" s="18"/>
      <c r="RV137" s="18"/>
      <c r="RW137" s="18"/>
      <c r="RX137" s="18"/>
      <c r="RY137" s="18"/>
      <c r="RZ137" s="18"/>
      <c r="SA137" s="18"/>
      <c r="SB137" s="18"/>
      <c r="SC137" s="18"/>
      <c r="SD137" s="18"/>
      <c r="SE137" s="18"/>
      <c r="SF137" s="18"/>
      <c r="SG137" s="18"/>
      <c r="SH137" s="18"/>
      <c r="SI137" s="18"/>
      <c r="SJ137" s="18"/>
      <c r="SK137" s="18"/>
      <c r="SL137" s="18"/>
      <c r="SM137" s="18"/>
      <c r="SN137" s="18"/>
      <c r="SO137" s="18"/>
      <c r="SP137" s="18"/>
      <c r="SQ137" s="18"/>
      <c r="SR137" s="18"/>
      <c r="SS137" s="18"/>
      <c r="ST137" s="18"/>
      <c r="SU137" s="18"/>
      <c r="SV137" s="18"/>
      <c r="SW137" s="18"/>
      <c r="SX137" s="18"/>
      <c r="SY137" s="18"/>
      <c r="SZ137" s="18"/>
      <c r="TA137" s="18"/>
      <c r="TB137" s="18"/>
      <c r="TC137" s="18"/>
      <c r="TD137" s="18"/>
      <c r="TE137" s="18"/>
      <c r="TF137" s="18"/>
      <c r="TG137" s="18"/>
      <c r="TH137" s="18"/>
      <c r="TI137" s="18"/>
      <c r="TJ137" s="18"/>
      <c r="TK137" s="18"/>
      <c r="TL137" s="18"/>
      <c r="TM137" s="18"/>
      <c r="TN137" s="18"/>
      <c r="TO137" s="18"/>
      <c r="TP137" s="18"/>
      <c r="TQ137" s="18"/>
      <c r="TR137" s="18"/>
      <c r="TS137" s="18"/>
      <c r="TT137" s="18"/>
      <c r="TU137" s="18"/>
      <c r="TV137" s="18"/>
      <c r="TW137" s="18"/>
      <c r="TX137" s="18"/>
      <c r="TY137" s="18"/>
      <c r="TZ137" s="18"/>
      <c r="UA137" s="18"/>
      <c r="UB137" s="18"/>
      <c r="UC137" s="18"/>
      <c r="UD137" s="18"/>
      <c r="UE137" s="18"/>
      <c r="UF137" s="18"/>
      <c r="UG137" s="18"/>
      <c r="UH137" s="18"/>
      <c r="UI137" s="18"/>
      <c r="UJ137" s="18"/>
      <c r="UK137" s="18"/>
      <c r="UL137" s="18"/>
      <c r="UM137" s="18"/>
      <c r="UN137" s="18"/>
      <c r="UO137" s="18"/>
      <c r="UP137" s="18"/>
      <c r="UQ137" s="18"/>
      <c r="UR137" s="18"/>
      <c r="US137" s="18"/>
      <c r="UT137" s="18"/>
      <c r="UU137" s="18"/>
      <c r="UV137" s="18"/>
      <c r="UW137" s="18"/>
      <c r="UX137" s="18"/>
      <c r="UY137" s="18"/>
      <c r="UZ137" s="18"/>
      <c r="VA137" s="18"/>
      <c r="VB137" s="18"/>
      <c r="VC137" s="18"/>
      <c r="VD137" s="18"/>
      <c r="VE137" s="18"/>
      <c r="VF137" s="18"/>
      <c r="VG137" s="18"/>
      <c r="VH137" s="18"/>
      <c r="VI137" s="18"/>
      <c r="VJ137" s="18"/>
      <c r="VK137" s="18"/>
      <c r="VL137" s="18"/>
      <c r="VM137" s="18"/>
      <c r="VN137" s="18"/>
      <c r="VO137" s="18"/>
      <c r="VP137" s="18"/>
      <c r="VQ137" s="18"/>
      <c r="VR137" s="18"/>
      <c r="VS137" s="18"/>
      <c r="VT137" s="18"/>
      <c r="VU137" s="18"/>
      <c r="VV137" s="18"/>
      <c r="VW137" s="18"/>
      <c r="VX137" s="18"/>
      <c r="VY137" s="18"/>
      <c r="VZ137" s="18"/>
      <c r="WA137" s="18"/>
      <c r="WB137" s="18"/>
      <c r="WC137" s="18"/>
      <c r="WD137" s="18"/>
      <c r="WE137" s="18"/>
      <c r="WF137" s="18"/>
      <c r="WG137" s="18"/>
      <c r="WH137" s="18"/>
      <c r="WI137" s="18"/>
      <c r="WJ137" s="18"/>
      <c r="WK137" s="18"/>
      <c r="WL137" s="18"/>
      <c r="WM137" s="18"/>
      <c r="WN137" s="18"/>
      <c r="WO137" s="18"/>
      <c r="WP137" s="18"/>
      <c r="WQ137" s="18"/>
      <c r="WR137" s="18"/>
      <c r="WS137" s="18"/>
      <c r="WT137" s="18"/>
      <c r="WU137" s="18"/>
      <c r="WV137" s="18"/>
      <c r="WW137" s="18"/>
      <c r="WX137" s="18"/>
      <c r="WY137" s="18"/>
      <c r="WZ137" s="18"/>
      <c r="XA137" s="18"/>
      <c r="XB137" s="18"/>
      <c r="XC137" s="18"/>
      <c r="XD137" s="18"/>
      <c r="XE137" s="18"/>
      <c r="XF137" s="18"/>
      <c r="XG137" s="18"/>
      <c r="XH137" s="18"/>
      <c r="XI137" s="18"/>
      <c r="XJ137" s="18"/>
      <c r="XK137" s="18"/>
      <c r="XL137" s="18"/>
      <c r="XM137" s="18"/>
      <c r="XN137" s="18"/>
      <c r="XO137" s="18"/>
      <c r="XP137" s="18"/>
      <c r="XQ137" s="18"/>
      <c r="XR137" s="18"/>
      <c r="XS137" s="18"/>
      <c r="XT137" s="18"/>
      <c r="XU137" s="18"/>
      <c r="XV137" s="18"/>
      <c r="XW137" s="18"/>
      <c r="XX137" s="18"/>
      <c r="XY137" s="18"/>
      <c r="XZ137" s="18"/>
      <c r="YA137" s="18"/>
      <c r="YB137" s="18"/>
      <c r="YC137" s="18"/>
      <c r="YD137" s="18"/>
      <c r="YE137" s="18"/>
      <c r="YF137" s="18"/>
      <c r="YG137" s="18"/>
      <c r="YH137" s="18"/>
      <c r="YI137" s="18"/>
      <c r="YJ137" s="18"/>
      <c r="YK137" s="18"/>
      <c r="YL137" s="18"/>
      <c r="YM137" s="18"/>
      <c r="YN137" s="18"/>
      <c r="YO137" s="18"/>
      <c r="YP137" s="18"/>
      <c r="YQ137" s="18"/>
      <c r="YR137" s="18"/>
      <c r="YS137" s="18"/>
      <c r="YT137" s="18"/>
      <c r="YU137" s="18"/>
      <c r="YV137" s="18"/>
      <c r="YW137" s="18"/>
      <c r="YX137" s="18"/>
      <c r="YY137" s="18"/>
      <c r="YZ137" s="18"/>
      <c r="ZA137" s="18"/>
      <c r="ZB137" s="18"/>
      <c r="ZC137" s="18"/>
      <c r="ZD137" s="18"/>
      <c r="ZE137" s="18"/>
      <c r="ZF137" s="18"/>
      <c r="ZG137" s="18"/>
      <c r="ZH137" s="18"/>
      <c r="ZI137" s="18"/>
      <c r="ZJ137" s="18"/>
      <c r="ZK137" s="18"/>
      <c r="ZL137" s="18"/>
      <c r="ZM137" s="18"/>
      <c r="ZN137" s="18"/>
      <c r="ZO137" s="18"/>
      <c r="ZP137" s="18"/>
      <c r="ZQ137" s="18"/>
      <c r="ZR137" s="18"/>
      <c r="ZS137" s="18"/>
      <c r="ZT137" s="18"/>
      <c r="ZU137" s="18"/>
      <c r="ZV137" s="18"/>
      <c r="ZW137" s="18"/>
      <c r="ZX137" s="18"/>
      <c r="ZY137" s="18"/>
      <c r="ZZ137" s="18"/>
      <c r="AAA137" s="18"/>
      <c r="AAB137" s="18"/>
      <c r="AAC137" s="18"/>
      <c r="AAD137" s="18"/>
      <c r="AAE137" s="18"/>
      <c r="AAF137" s="18"/>
      <c r="AAG137" s="18"/>
      <c r="AAH137" s="18"/>
      <c r="AAI137" s="18"/>
      <c r="AAJ137" s="18"/>
      <c r="AAK137" s="18"/>
      <c r="AAL137" s="18"/>
      <c r="AAM137" s="18"/>
      <c r="AAN137" s="18"/>
      <c r="AAO137" s="18"/>
      <c r="AAP137" s="18"/>
      <c r="AAQ137" s="18"/>
      <c r="AAR137" s="18"/>
      <c r="AAS137" s="18"/>
      <c r="AAT137" s="18"/>
      <c r="AAU137" s="18"/>
      <c r="AAV137" s="18"/>
      <c r="AAW137" s="18"/>
      <c r="AAX137" s="18"/>
      <c r="AAY137" s="18"/>
      <c r="AAZ137" s="18"/>
      <c r="ABA137" s="18"/>
      <c r="ABB137" s="18"/>
      <c r="ABC137" s="18"/>
      <c r="ABD137" s="18"/>
      <c r="ABE137" s="18"/>
      <c r="ABF137" s="18"/>
      <c r="ABG137" s="18"/>
      <c r="ABH137" s="18"/>
      <c r="ABI137" s="18"/>
      <c r="ABJ137" s="18"/>
      <c r="ABK137" s="18"/>
      <c r="ABL137" s="18"/>
      <c r="ABM137" s="18"/>
      <c r="ABN137" s="18"/>
      <c r="ABO137" s="18"/>
      <c r="ABP137" s="18"/>
      <c r="ABQ137" s="18"/>
      <c r="ABR137" s="18"/>
      <c r="ABS137" s="18"/>
      <c r="ABT137" s="18"/>
      <c r="ABU137" s="18"/>
      <c r="ABV137" s="18"/>
      <c r="ABW137" s="18"/>
      <c r="ABX137" s="18"/>
      <c r="ABY137" s="18"/>
      <c r="ABZ137" s="18"/>
      <c r="ACA137" s="18"/>
      <c r="ACB137" s="18"/>
      <c r="ACC137" s="18"/>
      <c r="ACD137" s="18"/>
      <c r="ACE137" s="18"/>
      <c r="ACF137" s="18"/>
      <c r="ACG137" s="18"/>
      <c r="ACH137" s="18"/>
      <c r="ACI137" s="18"/>
      <c r="ACJ137" s="18"/>
      <c r="ACK137" s="18"/>
      <c r="ACL137" s="18"/>
      <c r="ACM137" s="18"/>
      <c r="ACN137" s="18"/>
      <c r="ACO137" s="18"/>
      <c r="ACP137" s="18"/>
      <c r="ACQ137" s="18"/>
      <c r="ACR137" s="18"/>
      <c r="ACS137" s="18"/>
      <c r="ACT137" s="18"/>
      <c r="ACU137" s="18"/>
      <c r="ACV137" s="18"/>
      <c r="ACW137" s="18"/>
      <c r="ACX137" s="18"/>
      <c r="ACY137" s="18"/>
      <c r="ACZ137" s="18"/>
      <c r="ADA137" s="18"/>
      <c r="ADB137" s="18"/>
      <c r="ADC137" s="18"/>
      <c r="ADD137" s="18"/>
      <c r="ADE137" s="18"/>
      <c r="ADF137" s="18"/>
      <c r="ADG137" s="18"/>
      <c r="ADH137" s="18"/>
      <c r="ADI137" s="18"/>
      <c r="ADJ137" s="18"/>
      <c r="ADK137" s="18"/>
      <c r="ADL137" s="18"/>
      <c r="ADM137" s="18"/>
      <c r="ADN137" s="18"/>
      <c r="ADO137" s="18"/>
      <c r="ADP137" s="18"/>
      <c r="ADQ137" s="18"/>
      <c r="ADR137" s="18"/>
      <c r="ADS137" s="18"/>
      <c r="ADT137" s="18"/>
      <c r="ADU137" s="18"/>
      <c r="ADV137" s="18"/>
      <c r="ADW137" s="18"/>
      <c r="ADX137" s="18"/>
      <c r="ADY137" s="18"/>
      <c r="ADZ137" s="18"/>
      <c r="AEA137" s="18"/>
      <c r="AEB137" s="18"/>
      <c r="AEC137" s="18"/>
      <c r="AED137" s="18"/>
      <c r="AEE137" s="18"/>
      <c r="AEF137" s="18"/>
      <c r="AEG137" s="18"/>
      <c r="AEH137" s="18"/>
      <c r="AEI137" s="18"/>
      <c r="AEJ137" s="18"/>
      <c r="AEK137" s="18"/>
      <c r="AEL137" s="18"/>
      <c r="AEM137" s="18"/>
      <c r="AEN137" s="18"/>
      <c r="AEO137" s="18"/>
      <c r="AEP137" s="18"/>
      <c r="AEQ137" s="18"/>
      <c r="AER137" s="18"/>
      <c r="AES137" s="18"/>
      <c r="AET137" s="18"/>
      <c r="AEU137" s="18"/>
      <c r="AEV137" s="18"/>
      <c r="AEW137" s="18"/>
      <c r="AEX137" s="18"/>
      <c r="AEY137" s="18"/>
      <c r="AEZ137" s="18"/>
      <c r="AFA137" s="18"/>
      <c r="AFB137" s="18"/>
      <c r="AFC137" s="18"/>
      <c r="AFD137" s="18"/>
      <c r="AFE137" s="18"/>
      <c r="AFF137" s="18"/>
      <c r="AFG137" s="18"/>
      <c r="AFH137" s="18"/>
      <c r="AFI137" s="18"/>
      <c r="AFJ137" s="18"/>
      <c r="AFK137" s="18"/>
      <c r="AFL137" s="18"/>
      <c r="AFM137" s="18"/>
      <c r="AFN137" s="18"/>
      <c r="AFO137" s="18"/>
      <c r="AFP137" s="18"/>
      <c r="AFQ137" s="18"/>
      <c r="AFR137" s="18"/>
      <c r="AFS137" s="18"/>
      <c r="AFT137" s="18"/>
      <c r="AFU137" s="18"/>
      <c r="AFV137" s="18"/>
      <c r="AFW137" s="18"/>
      <c r="AFX137" s="18"/>
      <c r="AFY137" s="18"/>
      <c r="AFZ137" s="18"/>
      <c r="AGA137" s="18"/>
      <c r="AGB137" s="18"/>
      <c r="AGC137" s="18"/>
      <c r="AGD137" s="18"/>
      <c r="AGE137" s="18"/>
      <c r="AGF137" s="18"/>
      <c r="AGG137" s="18"/>
      <c r="AGH137" s="18"/>
      <c r="AGI137" s="18"/>
      <c r="AGJ137" s="18"/>
      <c r="AGK137" s="18"/>
      <c r="AGL137" s="18"/>
      <c r="AGM137" s="18"/>
      <c r="AGN137" s="18"/>
      <c r="AGO137" s="18"/>
      <c r="AGP137" s="18"/>
      <c r="AGQ137" s="18"/>
      <c r="AGR137" s="18"/>
      <c r="AGS137" s="18"/>
      <c r="AGT137" s="18"/>
      <c r="AGU137" s="18"/>
      <c r="AGV137" s="18"/>
      <c r="AGW137" s="18"/>
      <c r="AGX137" s="18"/>
      <c r="AGY137" s="18"/>
      <c r="AGZ137" s="18"/>
      <c r="AHA137" s="18"/>
      <c r="AHB137" s="18"/>
      <c r="AHC137" s="18"/>
      <c r="AHD137" s="18"/>
      <c r="AHE137" s="18"/>
      <c r="AHF137" s="18"/>
      <c r="AHG137" s="18"/>
      <c r="AHH137" s="18"/>
      <c r="AHI137" s="18"/>
      <c r="AHJ137" s="18"/>
      <c r="AHK137" s="18"/>
      <c r="AHL137" s="18"/>
      <c r="AHM137" s="18"/>
      <c r="AHN137" s="18"/>
      <c r="AHO137" s="18"/>
      <c r="AHP137" s="18"/>
      <c r="AHQ137" s="18"/>
      <c r="AHR137" s="18"/>
      <c r="AHS137" s="18"/>
      <c r="AHT137" s="18"/>
      <c r="AHU137" s="18"/>
      <c r="AHV137" s="18"/>
      <c r="AHW137" s="18"/>
      <c r="AHX137" s="18"/>
      <c r="AHY137" s="18"/>
      <c r="AHZ137" s="18"/>
      <c r="AIA137" s="18"/>
      <c r="AIB137" s="18"/>
      <c r="AIC137" s="18"/>
      <c r="AID137" s="18"/>
      <c r="AIE137" s="18"/>
      <c r="AIF137" s="18"/>
      <c r="AIG137" s="18"/>
      <c r="AIH137" s="18"/>
      <c r="AII137" s="18"/>
      <c r="AIJ137" s="18"/>
      <c r="AIK137" s="18"/>
      <c r="AIL137" s="18"/>
      <c r="AIM137" s="18"/>
      <c r="AIN137" s="18"/>
      <c r="AIO137" s="18"/>
      <c r="AIP137" s="18"/>
      <c r="AIQ137" s="18"/>
      <c r="AIR137" s="18"/>
      <c r="AIS137" s="18"/>
      <c r="AIT137" s="18"/>
      <c r="AIU137" s="18"/>
      <c r="AIV137" s="18"/>
      <c r="AIW137" s="18"/>
      <c r="AIX137" s="18"/>
      <c r="AIY137" s="18"/>
      <c r="AIZ137" s="18"/>
      <c r="AJA137" s="18"/>
      <c r="AJB137" s="18"/>
      <c r="AJC137" s="18"/>
      <c r="AJD137" s="18"/>
      <c r="AJE137" s="18"/>
      <c r="AJF137" s="18"/>
      <c r="AJG137" s="18"/>
      <c r="AJH137" s="18"/>
      <c r="AJI137" s="18"/>
      <c r="AJJ137" s="18"/>
      <c r="AJK137" s="18"/>
      <c r="AJL137" s="18"/>
      <c r="AJM137" s="18"/>
      <c r="AJN137" s="18"/>
      <c r="AJO137" s="18"/>
      <c r="AJP137" s="18"/>
      <c r="AJQ137" s="18"/>
      <c r="AJR137" s="18"/>
      <c r="AJS137" s="18"/>
      <c r="AJT137" s="18"/>
      <c r="AJU137" s="18"/>
      <c r="AJV137" s="18"/>
      <c r="AJW137" s="18"/>
      <c r="AJX137" s="18"/>
      <c r="AJY137" s="18"/>
      <c r="AJZ137" s="18"/>
      <c r="AKA137" s="18"/>
      <c r="AKB137" s="18"/>
      <c r="AKC137" s="18"/>
      <c r="AKD137" s="18"/>
      <c r="AKE137" s="18"/>
      <c r="AKF137" s="18"/>
      <c r="AKG137" s="18"/>
      <c r="AKH137" s="18"/>
      <c r="AKI137" s="18"/>
      <c r="AKJ137" s="18"/>
      <c r="AKK137" s="18"/>
      <c r="AKL137" s="18"/>
      <c r="AKM137" s="18"/>
      <c r="AKN137" s="18"/>
      <c r="AKO137" s="18"/>
      <c r="AKP137" s="18"/>
      <c r="AKQ137" s="18"/>
      <c r="AKR137" s="18"/>
      <c r="AKS137" s="18"/>
      <c r="AKT137" s="18"/>
      <c r="AKU137" s="18"/>
      <c r="AKV137" s="18"/>
      <c r="AKW137" s="18"/>
      <c r="AKX137" s="18"/>
      <c r="AKY137" s="18"/>
      <c r="AKZ137" s="18"/>
      <c r="ALA137" s="18"/>
      <c r="ALB137" s="18"/>
      <c r="ALC137" s="18"/>
      <c r="ALD137" s="18"/>
      <c r="ALE137" s="18"/>
      <c r="ALF137" s="18"/>
      <c r="ALG137" s="18"/>
      <c r="ALH137" s="18"/>
      <c r="ALI137" s="18"/>
      <c r="ALJ137" s="18"/>
      <c r="ALK137" s="18"/>
      <c r="ALL137" s="18"/>
      <c r="ALM137" s="18"/>
      <c r="ALN137" s="18"/>
      <c r="ALO137" s="18"/>
      <c r="ALP137" s="18"/>
      <c r="ALQ137" s="18"/>
      <c r="ALR137" s="18"/>
      <c r="ALS137" s="18"/>
      <c r="ALT137" s="18"/>
      <c r="ALU137" s="18"/>
      <c r="ALV137" s="18"/>
      <c r="ALW137" s="18"/>
      <c r="ALX137" s="18"/>
      <c r="ALY137" s="18"/>
      <c r="ALZ137" s="18"/>
      <c r="AMA137" s="18"/>
      <c r="AMB137" s="18"/>
      <c r="AMC137" s="18"/>
      <c r="AMD137" s="18"/>
      <c r="AME137" s="18"/>
      <c r="AMF137" s="18"/>
      <c r="AMG137" s="18"/>
      <c r="AMH137" s="18"/>
      <c r="AMI137" s="18"/>
      <c r="AMJ137" s="18"/>
      <c r="AMK137" s="18"/>
      <c r="AML137" s="18"/>
      <c r="AMM137" s="18"/>
      <c r="AMN137" s="18"/>
      <c r="AMO137" s="18"/>
      <c r="AMP137" s="18"/>
      <c r="AMQ137" s="18"/>
      <c r="AMR137" s="18"/>
      <c r="AMS137" s="18"/>
      <c r="AMT137" s="18"/>
      <c r="AMU137" s="18"/>
      <c r="AMV137" s="18"/>
      <c r="AMW137" s="18"/>
      <c r="AMX137" s="18"/>
      <c r="AMY137" s="18"/>
      <c r="AMZ137" s="18"/>
      <c r="ANA137" s="18"/>
      <c r="ANB137" s="18"/>
      <c r="ANC137" s="18"/>
      <c r="AND137" s="18"/>
      <c r="ANE137" s="18"/>
      <c r="ANF137" s="18"/>
      <c r="ANG137" s="18"/>
      <c r="ANH137" s="18"/>
      <c r="ANI137" s="18"/>
      <c r="ANJ137" s="18"/>
      <c r="ANK137" s="18"/>
      <c r="ANL137" s="18"/>
      <c r="ANM137" s="18"/>
      <c r="ANN137" s="18"/>
      <c r="ANO137" s="18"/>
      <c r="ANP137" s="18"/>
      <c r="ANQ137" s="18"/>
      <c r="ANR137" s="18"/>
      <c r="ANS137" s="18"/>
      <c r="ANT137" s="18"/>
      <c r="ANU137" s="18"/>
      <c r="ANV137" s="18"/>
      <c r="ANW137" s="18"/>
      <c r="ANX137" s="18"/>
      <c r="ANY137" s="18"/>
      <c r="ANZ137" s="18"/>
      <c r="AOA137" s="18"/>
      <c r="AOB137" s="18"/>
      <c r="AOC137" s="18"/>
      <c r="AOD137" s="18"/>
      <c r="AOE137" s="18"/>
      <c r="AOF137" s="18"/>
      <c r="AOG137" s="18"/>
      <c r="AOH137" s="18"/>
      <c r="AOI137" s="18"/>
      <c r="AOJ137" s="18"/>
      <c r="AOK137" s="18"/>
      <c r="AOL137" s="18"/>
      <c r="AOM137" s="18"/>
      <c r="AON137" s="18"/>
      <c r="AOO137" s="18"/>
      <c r="AOP137" s="18"/>
      <c r="AOQ137" s="18"/>
      <c r="AOR137" s="18"/>
      <c r="AOS137" s="18"/>
      <c r="AOT137" s="18"/>
      <c r="AOU137" s="18"/>
      <c r="AOV137" s="18"/>
      <c r="AOW137" s="18"/>
      <c r="AOX137" s="18"/>
      <c r="AOY137" s="18"/>
      <c r="AOZ137" s="18"/>
      <c r="APA137" s="18"/>
      <c r="APB137" s="18"/>
      <c r="APC137" s="18"/>
      <c r="APD137" s="18"/>
      <c r="APE137" s="18"/>
      <c r="APF137" s="18"/>
      <c r="APG137" s="18"/>
      <c r="APH137" s="18"/>
      <c r="API137" s="18"/>
      <c r="APJ137" s="18"/>
      <c r="APK137" s="18"/>
      <c r="APL137" s="18"/>
      <c r="APM137" s="18"/>
      <c r="APN137" s="18"/>
      <c r="APO137" s="18"/>
      <c r="APP137" s="18"/>
      <c r="APQ137" s="18"/>
      <c r="APR137" s="18"/>
      <c r="APS137" s="18"/>
      <c r="APT137" s="18"/>
      <c r="APU137" s="18"/>
      <c r="APV137" s="18"/>
      <c r="APW137" s="18"/>
      <c r="APX137" s="18"/>
      <c r="APY137" s="18"/>
      <c r="APZ137" s="18"/>
      <c r="AQA137" s="18"/>
      <c r="AQB137" s="18"/>
      <c r="AQC137" s="18"/>
      <c r="AQD137" s="18"/>
      <c r="AQE137" s="18"/>
      <c r="AQF137" s="18"/>
      <c r="AQG137" s="18"/>
      <c r="AQH137" s="18"/>
      <c r="AQI137" s="18"/>
      <c r="AQJ137" s="18"/>
      <c r="AQK137" s="18"/>
      <c r="AQL137" s="18"/>
      <c r="AQM137" s="18"/>
      <c r="AQN137" s="18"/>
      <c r="AQO137" s="18"/>
      <c r="AQP137" s="18"/>
      <c r="AQQ137" s="18"/>
      <c r="AQR137" s="18"/>
      <c r="AQS137" s="18"/>
      <c r="AQT137" s="18"/>
      <c r="AQU137" s="18"/>
      <c r="AQV137" s="18"/>
      <c r="AQW137" s="18"/>
      <c r="AQX137" s="18"/>
      <c r="AQY137" s="18"/>
      <c r="AQZ137" s="18"/>
      <c r="ARA137" s="18"/>
      <c r="ARB137" s="18"/>
      <c r="ARC137" s="18"/>
      <c r="ARD137" s="18"/>
      <c r="ARE137" s="18"/>
      <c r="ARF137" s="18"/>
      <c r="ARG137" s="18"/>
      <c r="ARH137" s="18"/>
      <c r="ARI137" s="18"/>
      <c r="ARJ137" s="18"/>
      <c r="ARK137" s="18"/>
      <c r="ARL137" s="18"/>
      <c r="ARM137" s="18"/>
      <c r="ARN137" s="18"/>
      <c r="ARO137" s="18"/>
      <c r="ARP137" s="18"/>
      <c r="ARQ137" s="18"/>
      <c r="ARR137" s="18"/>
      <c r="ARS137" s="18"/>
      <c r="ART137" s="18"/>
      <c r="ARU137" s="18"/>
      <c r="ARV137" s="18"/>
      <c r="ARW137" s="18"/>
      <c r="ARX137" s="18"/>
      <c r="ARY137" s="18"/>
      <c r="ARZ137" s="18"/>
      <c r="ASA137" s="18"/>
      <c r="ASB137" s="18"/>
      <c r="ASC137" s="18"/>
      <c r="ASD137" s="18"/>
      <c r="ASE137" s="18"/>
      <c r="ASF137" s="18"/>
      <c r="ASG137" s="18"/>
      <c r="ASH137" s="18"/>
      <c r="ASI137" s="18"/>
      <c r="ASJ137" s="18"/>
      <c r="ASK137" s="18"/>
      <c r="ASL137" s="18"/>
      <c r="ASM137" s="18"/>
      <c r="ASN137" s="18"/>
      <c r="ASO137" s="18"/>
      <c r="ASP137" s="18"/>
      <c r="ASQ137" s="18"/>
      <c r="ASR137" s="18"/>
      <c r="ASS137" s="18"/>
      <c r="AST137" s="18"/>
      <c r="ASU137" s="18"/>
      <c r="ASV137" s="18"/>
      <c r="ASW137" s="18"/>
      <c r="ASX137" s="18"/>
      <c r="ASY137" s="18"/>
      <c r="ASZ137" s="18"/>
      <c r="ATA137" s="18"/>
      <c r="ATB137" s="18"/>
      <c r="ATC137" s="18"/>
      <c r="ATD137" s="18"/>
      <c r="ATE137" s="18"/>
      <c r="ATF137" s="18"/>
      <c r="ATG137" s="18"/>
      <c r="ATH137" s="18"/>
      <c r="ATI137" s="18"/>
      <c r="ATJ137" s="18"/>
      <c r="ATK137" s="18"/>
      <c r="ATL137" s="18"/>
      <c r="ATM137" s="18"/>
      <c r="ATN137" s="18"/>
      <c r="ATO137" s="18"/>
      <c r="ATP137" s="18"/>
      <c r="ATQ137" s="18"/>
      <c r="ATR137" s="18"/>
      <c r="ATS137" s="18"/>
      <c r="ATT137" s="18"/>
      <c r="ATU137" s="18"/>
      <c r="ATV137" s="18"/>
      <c r="ATW137" s="18"/>
      <c r="ATX137" s="18"/>
      <c r="ATY137" s="18"/>
      <c r="ATZ137" s="18"/>
      <c r="AUA137" s="18"/>
      <c r="AUB137" s="18"/>
      <c r="AUC137" s="18"/>
      <c r="AUD137" s="18"/>
      <c r="AUE137" s="18"/>
      <c r="AUF137" s="18"/>
      <c r="AUG137" s="18"/>
      <c r="AUH137" s="18"/>
      <c r="AUI137" s="18"/>
      <c r="AUJ137" s="18"/>
      <c r="AUK137" s="18"/>
      <c r="AUL137" s="18"/>
      <c r="AUM137" s="18"/>
      <c r="AUN137" s="18"/>
      <c r="AUO137" s="18"/>
      <c r="AUP137" s="18"/>
      <c r="AUQ137" s="18"/>
      <c r="AUR137" s="18"/>
      <c r="AUS137" s="18"/>
      <c r="AUT137" s="18"/>
      <c r="AUU137" s="18"/>
      <c r="AUV137" s="18"/>
      <c r="AUW137" s="18"/>
      <c r="AUX137" s="18"/>
      <c r="AUY137" s="18"/>
      <c r="AUZ137" s="18"/>
      <c r="AVA137" s="18"/>
      <c r="AVB137" s="18"/>
      <c r="AVC137" s="18"/>
      <c r="AVD137" s="18"/>
      <c r="AVE137" s="18"/>
      <c r="AVF137" s="18"/>
      <c r="AVG137" s="18"/>
      <c r="AVH137" s="18"/>
      <c r="AVI137" s="18"/>
      <c r="AVJ137" s="18"/>
      <c r="AVK137" s="18"/>
      <c r="AVL137" s="18"/>
      <c r="AVM137" s="18"/>
      <c r="AVN137" s="18"/>
      <c r="AVO137" s="18"/>
      <c r="AVP137" s="18"/>
      <c r="AVQ137" s="18"/>
      <c r="AVR137" s="18"/>
      <c r="AVS137" s="18"/>
      <c r="AVT137" s="18"/>
      <c r="AVU137" s="18"/>
      <c r="AVV137" s="18"/>
      <c r="AVW137" s="18"/>
      <c r="AVX137" s="18"/>
      <c r="AVY137" s="18"/>
      <c r="AVZ137" s="18"/>
      <c r="AWA137" s="18"/>
      <c r="AWB137" s="18"/>
      <c r="AWC137" s="18"/>
      <c r="AWD137" s="18"/>
      <c r="AWE137" s="18"/>
      <c r="AWF137" s="18"/>
      <c r="AWG137" s="18"/>
      <c r="AWH137" s="18"/>
      <c r="AWI137" s="18"/>
      <c r="AWJ137" s="18"/>
      <c r="AWK137" s="18"/>
      <c r="AWL137" s="18"/>
      <c r="AWM137" s="18"/>
      <c r="AWN137" s="18"/>
      <c r="AWO137" s="18"/>
      <c r="AWP137" s="18"/>
      <c r="AWQ137" s="18"/>
      <c r="AWR137" s="18"/>
      <c r="AWS137" s="18"/>
      <c r="AWT137" s="18"/>
      <c r="AWU137" s="18"/>
      <c r="AWV137" s="18"/>
      <c r="AWW137" s="18"/>
      <c r="AWX137" s="18"/>
      <c r="AWY137" s="18"/>
      <c r="AWZ137" s="18"/>
      <c r="AXA137" s="18"/>
      <c r="AXB137" s="18"/>
      <c r="AXC137" s="18"/>
      <c r="AXD137" s="18"/>
      <c r="AXE137" s="18"/>
      <c r="AXF137" s="18"/>
      <c r="AXG137" s="18"/>
      <c r="AXH137" s="18"/>
      <c r="AXI137" s="18"/>
      <c r="AXJ137" s="18"/>
      <c r="AXK137" s="18"/>
      <c r="AXL137" s="18"/>
      <c r="AXM137" s="18"/>
      <c r="AXN137" s="18"/>
      <c r="AXO137" s="18"/>
      <c r="AXP137" s="18"/>
      <c r="AXQ137" s="18"/>
      <c r="AXR137" s="18"/>
      <c r="AXS137" s="18"/>
      <c r="AXT137" s="18"/>
      <c r="AXU137" s="18"/>
      <c r="AXV137" s="18"/>
      <c r="AXW137" s="18"/>
      <c r="AXX137" s="18"/>
      <c r="AXY137" s="18"/>
      <c r="AXZ137" s="18"/>
      <c r="AYA137" s="18"/>
      <c r="AYB137" s="18"/>
      <c r="AYC137" s="18"/>
      <c r="AYD137" s="18"/>
      <c r="AYE137" s="18"/>
      <c r="AYF137" s="18"/>
      <c r="AYG137" s="18"/>
      <c r="AYH137" s="18"/>
      <c r="AYI137" s="18"/>
      <c r="AYJ137" s="18"/>
      <c r="AYK137" s="18"/>
      <c r="AYL137" s="18"/>
      <c r="AYM137" s="18"/>
      <c r="AYN137" s="18"/>
      <c r="AYO137" s="18"/>
      <c r="AYP137" s="18"/>
      <c r="AYQ137" s="18"/>
      <c r="AYR137" s="18"/>
      <c r="AYS137" s="18"/>
      <c r="AYT137" s="18"/>
      <c r="AYU137" s="18"/>
      <c r="AYV137" s="18"/>
      <c r="AYW137" s="18"/>
      <c r="AYX137" s="18"/>
      <c r="AYY137" s="18"/>
      <c r="AYZ137" s="18"/>
      <c r="AZA137" s="18"/>
      <c r="AZB137" s="18"/>
      <c r="AZC137" s="18"/>
      <c r="AZD137" s="18"/>
      <c r="AZE137" s="18"/>
      <c r="AZF137" s="18"/>
      <c r="AZG137" s="18"/>
      <c r="AZH137" s="18"/>
      <c r="AZI137" s="18"/>
      <c r="AZJ137" s="18"/>
      <c r="AZK137" s="18"/>
      <c r="AZL137" s="18"/>
      <c r="AZM137" s="18"/>
      <c r="AZN137" s="18"/>
      <c r="AZO137" s="18"/>
      <c r="AZP137" s="18"/>
      <c r="AZQ137" s="18"/>
      <c r="AZR137" s="18"/>
      <c r="AZS137" s="18"/>
      <c r="AZT137" s="18"/>
      <c r="AZU137" s="18"/>
      <c r="AZV137" s="18"/>
      <c r="AZW137" s="18"/>
      <c r="AZX137" s="18"/>
      <c r="AZY137" s="18"/>
      <c r="AZZ137" s="18"/>
      <c r="BAA137" s="18"/>
      <c r="BAB137" s="18"/>
      <c r="BAC137" s="18"/>
      <c r="BAD137" s="18"/>
      <c r="BAE137" s="18"/>
      <c r="BAF137" s="18"/>
      <c r="BAG137" s="18"/>
      <c r="BAH137" s="18"/>
      <c r="BAI137" s="18"/>
      <c r="BAJ137" s="18"/>
      <c r="BAK137" s="18"/>
      <c r="BAL137" s="18"/>
      <c r="BAM137" s="18"/>
      <c r="BAN137" s="18"/>
      <c r="BAO137" s="18"/>
      <c r="BAP137" s="18"/>
      <c r="BAQ137" s="18"/>
      <c r="BAR137" s="18"/>
      <c r="BAS137" s="18"/>
      <c r="BAT137" s="18"/>
      <c r="BAU137" s="18"/>
      <c r="BAV137" s="18"/>
      <c r="BAW137" s="18"/>
      <c r="BAX137" s="18"/>
      <c r="BAY137" s="18"/>
      <c r="BAZ137" s="18"/>
      <c r="BBA137" s="18"/>
      <c r="BBB137" s="18"/>
      <c r="BBC137" s="18"/>
      <c r="BBD137" s="18"/>
      <c r="BBE137" s="18"/>
      <c r="BBF137" s="18"/>
      <c r="BBG137" s="18"/>
      <c r="BBH137" s="18"/>
      <c r="BBI137" s="18"/>
      <c r="BBJ137" s="18"/>
      <c r="BBK137" s="18"/>
      <c r="BBL137" s="18"/>
      <c r="BBM137" s="18"/>
      <c r="BBN137" s="18"/>
      <c r="BBO137" s="18"/>
      <c r="BBP137" s="18"/>
      <c r="BBQ137" s="18"/>
      <c r="BBR137" s="18"/>
      <c r="BBS137" s="18"/>
      <c r="BBT137" s="18"/>
      <c r="BBU137" s="18"/>
      <c r="BBV137" s="18"/>
      <c r="BBW137" s="18"/>
      <c r="BBX137" s="18"/>
      <c r="BBY137" s="18"/>
      <c r="BBZ137" s="18"/>
      <c r="BCA137" s="18"/>
      <c r="BCB137" s="18"/>
      <c r="BCC137" s="18"/>
      <c r="BCD137" s="18"/>
      <c r="BCE137" s="18"/>
      <c r="BCF137" s="18"/>
      <c r="BCG137" s="18"/>
      <c r="BCH137" s="18"/>
      <c r="BCI137" s="18"/>
      <c r="BCJ137" s="18"/>
      <c r="BCK137" s="18"/>
      <c r="BCL137" s="18"/>
      <c r="BCM137" s="18"/>
      <c r="BCN137" s="18"/>
      <c r="BCO137" s="18"/>
      <c r="BCP137" s="18"/>
      <c r="BCQ137" s="18"/>
      <c r="BCR137" s="18"/>
      <c r="BCS137" s="18"/>
      <c r="BCT137" s="18"/>
      <c r="BCU137" s="18"/>
      <c r="BCV137" s="18"/>
      <c r="BCW137" s="18"/>
      <c r="BCX137" s="18"/>
      <c r="BCY137" s="18"/>
      <c r="BCZ137" s="18"/>
      <c r="BDA137" s="18"/>
      <c r="BDB137" s="18"/>
      <c r="BDC137" s="18"/>
      <c r="BDD137" s="18"/>
      <c r="BDE137" s="18"/>
      <c r="BDF137" s="18"/>
      <c r="BDG137" s="18"/>
      <c r="BDH137" s="18"/>
      <c r="BDI137" s="18"/>
      <c r="BDJ137" s="18"/>
      <c r="BDK137" s="18"/>
      <c r="BDL137" s="18"/>
      <c r="BDM137" s="18"/>
      <c r="BDN137" s="18"/>
      <c r="BDO137" s="18"/>
      <c r="BDP137" s="18"/>
      <c r="BDQ137" s="18"/>
      <c r="BDR137" s="18"/>
      <c r="BDS137" s="18"/>
      <c r="BDT137" s="18"/>
      <c r="BDU137" s="18"/>
      <c r="BDV137" s="18"/>
      <c r="BDW137" s="18"/>
      <c r="BDX137" s="18"/>
      <c r="BDY137" s="18"/>
      <c r="BDZ137" s="18"/>
      <c r="BEA137" s="18"/>
      <c r="BEB137" s="18"/>
      <c r="BEC137" s="18"/>
      <c r="BED137" s="18"/>
      <c r="BEE137" s="18"/>
      <c r="BEF137" s="18"/>
      <c r="BEG137" s="18"/>
      <c r="BEH137" s="18"/>
      <c r="BEI137" s="18"/>
      <c r="BEJ137" s="18"/>
      <c r="BEK137" s="18"/>
      <c r="BEL137" s="18"/>
      <c r="BEM137" s="18"/>
      <c r="BEN137" s="18"/>
      <c r="BEO137" s="18"/>
      <c r="BEP137" s="18"/>
      <c r="BEQ137" s="18"/>
      <c r="BER137" s="18"/>
      <c r="BES137" s="18"/>
      <c r="BET137" s="18"/>
      <c r="BEU137" s="18"/>
      <c r="BEV137" s="18"/>
      <c r="BEW137" s="18"/>
      <c r="BEX137" s="18"/>
      <c r="BEY137" s="18"/>
      <c r="BEZ137" s="18"/>
      <c r="BFA137" s="18"/>
      <c r="BFB137" s="18"/>
      <c r="BFC137" s="18"/>
      <c r="BFD137" s="18"/>
      <c r="BFE137" s="18"/>
      <c r="BFF137" s="18"/>
      <c r="BFG137" s="18"/>
      <c r="BFH137" s="18"/>
      <c r="BFI137" s="18"/>
      <c r="BFJ137" s="18"/>
      <c r="BFK137" s="18"/>
      <c r="BFL137" s="18"/>
      <c r="BFM137" s="18"/>
      <c r="BFN137" s="18"/>
      <c r="BFO137" s="18"/>
      <c r="BFP137" s="18"/>
      <c r="BFQ137" s="18"/>
      <c r="BFR137" s="18"/>
      <c r="BFS137" s="18"/>
      <c r="BFT137" s="18"/>
      <c r="BFU137" s="18"/>
      <c r="BFV137" s="18"/>
      <c r="BFW137" s="18"/>
      <c r="BFX137" s="18"/>
      <c r="BFY137" s="18"/>
      <c r="BFZ137" s="18"/>
      <c r="BGA137" s="18"/>
      <c r="BGB137" s="18"/>
      <c r="BGC137" s="18"/>
      <c r="BGD137" s="18"/>
      <c r="BGE137" s="18"/>
      <c r="BGF137" s="18"/>
      <c r="BGG137" s="18"/>
      <c r="BGH137" s="18"/>
      <c r="BGI137" s="18"/>
      <c r="BGJ137" s="18"/>
      <c r="BGK137" s="18"/>
      <c r="BGL137" s="18"/>
      <c r="BGM137" s="18"/>
      <c r="BGN137" s="18"/>
      <c r="BGO137" s="18"/>
      <c r="BGP137" s="18"/>
      <c r="BGQ137" s="18"/>
      <c r="BGR137" s="18"/>
      <c r="BGS137" s="18"/>
      <c r="BGT137" s="18"/>
      <c r="BGU137" s="18"/>
      <c r="BGV137" s="18"/>
      <c r="BGW137" s="18"/>
      <c r="BGX137" s="18"/>
      <c r="BGY137" s="18"/>
      <c r="BGZ137" s="18"/>
      <c r="BHA137" s="18"/>
      <c r="BHB137" s="18"/>
      <c r="BHC137" s="18"/>
      <c r="BHD137" s="18"/>
      <c r="BHE137" s="18"/>
      <c r="BHF137" s="18"/>
      <c r="BHG137" s="18"/>
      <c r="BHH137" s="18"/>
      <c r="BHI137" s="18"/>
      <c r="BHJ137" s="18"/>
      <c r="BHK137" s="18"/>
      <c r="BHL137" s="18"/>
      <c r="BHM137" s="18"/>
      <c r="BHN137" s="18"/>
      <c r="BHO137" s="18"/>
      <c r="BHP137" s="18"/>
      <c r="BHQ137" s="18"/>
      <c r="BHR137" s="18"/>
      <c r="BHS137" s="18"/>
      <c r="BHT137" s="18"/>
      <c r="BHU137" s="18"/>
      <c r="BHV137" s="18"/>
      <c r="BHW137" s="18"/>
      <c r="BHX137" s="18"/>
      <c r="BHY137" s="18"/>
      <c r="BHZ137" s="18"/>
      <c r="BIA137" s="18"/>
      <c r="BIB137" s="18"/>
      <c r="BIC137" s="18"/>
      <c r="BID137" s="18"/>
      <c r="BIE137" s="18"/>
      <c r="BIF137" s="18"/>
      <c r="BIG137" s="18"/>
      <c r="BIH137" s="18"/>
      <c r="BII137" s="18"/>
      <c r="BIJ137" s="18"/>
      <c r="BIK137" s="18"/>
      <c r="BIL137" s="18"/>
      <c r="BIM137" s="18"/>
      <c r="BIN137" s="18"/>
      <c r="BIO137" s="18"/>
      <c r="BIP137" s="18"/>
      <c r="BIQ137" s="18"/>
      <c r="BIR137" s="18"/>
      <c r="BIS137" s="18"/>
      <c r="BIT137" s="18"/>
      <c r="BIU137" s="18"/>
      <c r="BIV137" s="18"/>
      <c r="BIW137" s="18"/>
      <c r="BIX137" s="18"/>
      <c r="BIY137" s="18"/>
      <c r="BIZ137" s="18"/>
      <c r="BJA137" s="18"/>
      <c r="BJB137" s="18"/>
      <c r="BJC137" s="18"/>
      <c r="BJD137" s="18"/>
      <c r="BJE137" s="18"/>
      <c r="BJF137" s="18"/>
      <c r="BJG137" s="18"/>
      <c r="BJH137" s="18"/>
      <c r="BJI137" s="18"/>
      <c r="BJJ137" s="18"/>
      <c r="BJK137" s="18"/>
      <c r="BJL137" s="18"/>
      <c r="BJM137" s="18"/>
      <c r="BJN137" s="18"/>
      <c r="BJO137" s="18"/>
      <c r="BJP137" s="18"/>
      <c r="BJQ137" s="18"/>
      <c r="BJR137" s="18"/>
      <c r="BJS137" s="18"/>
      <c r="BJT137" s="18"/>
      <c r="BJU137" s="18"/>
      <c r="BJV137" s="18"/>
      <c r="BJW137" s="18"/>
      <c r="BJX137" s="18"/>
      <c r="BJY137" s="18"/>
      <c r="BJZ137" s="18"/>
      <c r="BKA137" s="18"/>
      <c r="BKB137" s="18"/>
      <c r="BKC137" s="18"/>
      <c r="BKD137" s="18"/>
      <c r="BKE137" s="18"/>
      <c r="BKF137" s="18"/>
      <c r="BKG137" s="18"/>
      <c r="BKH137" s="18"/>
      <c r="BKI137" s="18"/>
      <c r="BKJ137" s="18"/>
      <c r="BKK137" s="18"/>
      <c r="BKL137" s="18"/>
      <c r="BKM137" s="18"/>
      <c r="BKN137" s="18"/>
      <c r="BKO137" s="18"/>
      <c r="BKP137" s="18"/>
      <c r="BKQ137" s="18"/>
      <c r="BKR137" s="18"/>
      <c r="BKS137" s="18"/>
      <c r="BKT137" s="18"/>
      <c r="BKU137" s="18"/>
      <c r="BKV137" s="18"/>
      <c r="BKW137" s="18"/>
      <c r="BKX137" s="18"/>
      <c r="BKY137" s="18"/>
      <c r="BKZ137" s="18"/>
      <c r="BLA137" s="18"/>
      <c r="BLB137" s="18"/>
      <c r="BLC137" s="18"/>
      <c r="BLD137" s="18"/>
      <c r="BLE137" s="18"/>
      <c r="BLF137" s="18"/>
      <c r="BLG137" s="18"/>
      <c r="BLH137" s="18"/>
      <c r="BLI137" s="18"/>
      <c r="BLJ137" s="18"/>
      <c r="BLK137" s="18"/>
      <c r="BLL137" s="18"/>
      <c r="BLM137" s="18"/>
      <c r="BLN137" s="18"/>
      <c r="BLO137" s="18"/>
      <c r="BLP137" s="18"/>
      <c r="BLQ137" s="18"/>
      <c r="BLR137" s="18"/>
      <c r="BLS137" s="18"/>
      <c r="BLT137" s="18"/>
      <c r="BLU137" s="18"/>
      <c r="BLV137" s="18"/>
      <c r="BLW137" s="18"/>
      <c r="BLX137" s="18"/>
      <c r="BLY137" s="18"/>
      <c r="BLZ137" s="18"/>
      <c r="BMA137" s="18"/>
      <c r="BMB137" s="18"/>
      <c r="BMC137" s="18"/>
      <c r="BMD137" s="18"/>
      <c r="BME137" s="18"/>
      <c r="BMF137" s="18"/>
      <c r="BMG137" s="18"/>
      <c r="BMH137" s="18"/>
      <c r="BMI137" s="18"/>
      <c r="BMJ137" s="18"/>
      <c r="BMK137" s="18"/>
      <c r="BML137" s="18"/>
      <c r="BMM137" s="18"/>
      <c r="BMN137" s="18"/>
      <c r="BMO137" s="18"/>
      <c r="BMP137" s="18"/>
      <c r="BMQ137" s="18"/>
      <c r="BMR137" s="18"/>
      <c r="BMS137" s="18"/>
      <c r="BMT137" s="18"/>
      <c r="BMU137" s="18"/>
      <c r="BMV137" s="18"/>
      <c r="BMW137" s="18"/>
      <c r="BMX137" s="18"/>
      <c r="BMY137" s="18"/>
      <c r="BMZ137" s="18"/>
      <c r="BNA137" s="18"/>
      <c r="BNB137" s="18"/>
      <c r="BNC137" s="18"/>
      <c r="BND137" s="18"/>
      <c r="BNE137" s="18"/>
      <c r="BNF137" s="18"/>
      <c r="BNG137" s="18"/>
      <c r="BNH137" s="18"/>
      <c r="BNI137" s="18"/>
      <c r="BNJ137" s="18"/>
      <c r="BNK137" s="18"/>
      <c r="BNL137" s="18"/>
      <c r="BNM137" s="18"/>
      <c r="BNN137" s="18"/>
      <c r="BNO137" s="18"/>
      <c r="BNP137" s="18"/>
      <c r="BNQ137" s="18"/>
      <c r="BNR137" s="18"/>
      <c r="BNS137" s="18"/>
      <c r="BNT137" s="18"/>
      <c r="BNU137" s="18"/>
      <c r="BNV137" s="18"/>
      <c r="BNW137" s="18"/>
      <c r="BNX137" s="18"/>
      <c r="BNY137" s="18"/>
      <c r="BNZ137" s="18"/>
      <c r="BOA137" s="18"/>
      <c r="BOB137" s="18"/>
      <c r="BOC137" s="18"/>
      <c r="BOD137" s="18"/>
      <c r="BOE137" s="18"/>
      <c r="BOF137" s="18"/>
      <c r="BOG137" s="18"/>
      <c r="BOH137" s="18"/>
      <c r="BOI137" s="18"/>
      <c r="BOJ137" s="18"/>
      <c r="BOK137" s="18"/>
      <c r="BOL137" s="18"/>
      <c r="BOM137" s="18"/>
      <c r="BON137" s="18"/>
      <c r="BOO137" s="18"/>
      <c r="BOP137" s="18"/>
      <c r="BOQ137" s="18"/>
      <c r="BOR137" s="18"/>
      <c r="BOS137" s="18"/>
      <c r="BOT137" s="18"/>
      <c r="BOU137" s="18"/>
      <c r="BOV137" s="18"/>
      <c r="BOW137" s="18"/>
      <c r="BOX137" s="18"/>
      <c r="BOY137" s="18"/>
      <c r="BOZ137" s="18"/>
      <c r="BPA137" s="18"/>
      <c r="BPB137" s="18"/>
      <c r="BPC137" s="18"/>
      <c r="BPD137" s="18"/>
      <c r="BPE137" s="18"/>
      <c r="BPF137" s="18"/>
      <c r="BPG137" s="18"/>
      <c r="BPH137" s="18"/>
      <c r="BPI137" s="18"/>
      <c r="BPJ137" s="18"/>
      <c r="BPK137" s="18"/>
      <c r="BPL137" s="18"/>
      <c r="BPM137" s="18"/>
      <c r="BPN137" s="18"/>
      <c r="BPO137" s="18"/>
      <c r="BPP137" s="18"/>
      <c r="BPQ137" s="18"/>
      <c r="BPR137" s="18"/>
      <c r="BPS137" s="18"/>
      <c r="BPT137" s="18"/>
      <c r="BPU137" s="18"/>
      <c r="BPV137" s="18"/>
      <c r="BPW137" s="18"/>
      <c r="BPX137" s="18"/>
      <c r="BPY137" s="18"/>
      <c r="BPZ137" s="18"/>
      <c r="BQA137" s="18"/>
      <c r="BQB137" s="18"/>
      <c r="BQC137" s="18"/>
      <c r="BQD137" s="18"/>
      <c r="BQE137" s="18"/>
      <c r="BQF137" s="18"/>
      <c r="BQG137" s="18"/>
      <c r="BQH137" s="18"/>
      <c r="BQI137" s="18"/>
      <c r="BQJ137" s="18"/>
      <c r="BQK137" s="18"/>
      <c r="BQL137" s="18"/>
      <c r="BQM137" s="18"/>
      <c r="BQN137" s="18"/>
      <c r="BQO137" s="18"/>
      <c r="BQP137" s="18"/>
      <c r="BQQ137" s="18"/>
      <c r="BQR137" s="18"/>
      <c r="BQS137" s="18"/>
      <c r="BQT137" s="18"/>
      <c r="BQU137" s="18"/>
      <c r="BQV137" s="18"/>
      <c r="BQW137" s="18"/>
      <c r="BQX137" s="18"/>
      <c r="BQY137" s="18"/>
      <c r="BQZ137" s="18"/>
      <c r="BRA137" s="18"/>
      <c r="BRB137" s="18"/>
      <c r="BRC137" s="18"/>
      <c r="BRD137" s="18"/>
      <c r="BRE137" s="18"/>
      <c r="BRF137" s="18"/>
      <c r="BRG137" s="18"/>
      <c r="BRH137" s="18"/>
      <c r="BRI137" s="18"/>
      <c r="BRJ137" s="18"/>
      <c r="BRK137" s="18"/>
      <c r="BRL137" s="18"/>
      <c r="BRM137" s="18"/>
      <c r="BRN137" s="18"/>
      <c r="BRO137" s="18"/>
      <c r="BRP137" s="18"/>
      <c r="BRQ137" s="18"/>
      <c r="BRR137" s="18"/>
      <c r="BRS137" s="18"/>
      <c r="BRT137" s="18"/>
      <c r="BRU137" s="18"/>
      <c r="BRV137" s="18"/>
      <c r="BRW137" s="18"/>
      <c r="BRX137" s="18"/>
      <c r="BRY137" s="18"/>
      <c r="BRZ137" s="18"/>
      <c r="BSA137" s="18"/>
      <c r="BSB137" s="18"/>
      <c r="BSC137" s="18"/>
      <c r="BSD137" s="18"/>
      <c r="BSE137" s="18"/>
      <c r="BSF137" s="18"/>
      <c r="BSG137" s="18"/>
      <c r="BSH137" s="18"/>
      <c r="BSI137" s="18"/>
      <c r="BSJ137" s="18"/>
      <c r="BSK137" s="18"/>
      <c r="BSL137" s="18"/>
      <c r="BSM137" s="18"/>
      <c r="BSN137" s="18"/>
      <c r="BSO137" s="18"/>
      <c r="BSP137" s="18"/>
      <c r="BSQ137" s="18"/>
      <c r="BSR137" s="18"/>
      <c r="BSS137" s="18"/>
      <c r="BST137" s="18"/>
      <c r="BSU137" s="18"/>
      <c r="BSV137" s="18"/>
      <c r="BSW137" s="18"/>
      <c r="BSX137" s="18"/>
      <c r="BSY137" s="18"/>
      <c r="BSZ137" s="18"/>
      <c r="BTA137" s="18"/>
      <c r="BTB137" s="18"/>
      <c r="BTC137" s="18"/>
      <c r="BTD137" s="18"/>
      <c r="BTE137" s="18"/>
      <c r="BTF137" s="18"/>
      <c r="BTG137" s="18"/>
      <c r="BTH137" s="18"/>
      <c r="BTI137" s="18"/>
      <c r="BTJ137" s="18"/>
      <c r="BTK137" s="18"/>
      <c r="BTL137" s="18"/>
      <c r="BTM137" s="18"/>
      <c r="BTN137" s="18"/>
      <c r="BTO137" s="18"/>
      <c r="BTP137" s="18"/>
      <c r="BTQ137" s="18"/>
      <c r="BTR137" s="18"/>
      <c r="BTS137" s="18"/>
      <c r="BTT137" s="18"/>
      <c r="BTU137" s="18"/>
      <c r="BTV137" s="18"/>
      <c r="BTW137" s="18"/>
      <c r="BTX137" s="18"/>
      <c r="BTY137" s="18"/>
      <c r="BTZ137" s="18"/>
      <c r="BUA137" s="18"/>
      <c r="BUB137" s="18"/>
      <c r="BUC137" s="18"/>
      <c r="BUD137" s="18"/>
      <c r="BUE137" s="18"/>
      <c r="BUF137" s="18"/>
      <c r="BUG137" s="18"/>
      <c r="BUH137" s="18"/>
      <c r="BUI137" s="18"/>
      <c r="BUJ137" s="18"/>
      <c r="BUK137" s="18"/>
      <c r="BUL137" s="18"/>
      <c r="BUM137" s="18"/>
      <c r="BUN137" s="18"/>
      <c r="BUO137" s="18"/>
      <c r="BUP137" s="18"/>
      <c r="BUQ137" s="18"/>
      <c r="BUR137" s="18"/>
      <c r="BUS137" s="18"/>
      <c r="BUT137" s="18"/>
      <c r="BUU137" s="18"/>
      <c r="BUV137" s="18"/>
      <c r="BUW137" s="18"/>
    </row>
    <row r="138" spans="1:1921" ht="48" x14ac:dyDescent="0.2">
      <c r="A138" s="20" t="s">
        <v>152</v>
      </c>
      <c r="B138" s="10" t="s">
        <v>141</v>
      </c>
      <c r="C138" s="10" t="s">
        <v>379</v>
      </c>
      <c r="D138" s="11" t="s">
        <v>10</v>
      </c>
      <c r="E138" s="10">
        <v>1700</v>
      </c>
      <c r="F138" s="10">
        <f>E138*3</f>
        <v>5100</v>
      </c>
      <c r="G138" s="10" t="s">
        <v>376</v>
      </c>
      <c r="H138" s="10" t="s">
        <v>377</v>
      </c>
      <c r="I138" s="80">
        <v>0.40600000000000003</v>
      </c>
      <c r="J138" s="13">
        <f t="shared" ref="J138" si="93">F138*I138</f>
        <v>2070.6000000000004</v>
      </c>
      <c r="K138" s="10">
        <f t="shared" ref="K138" si="94">J138*0.05</f>
        <v>103.53000000000003</v>
      </c>
      <c r="L138" s="14">
        <f t="shared" ref="L138" si="95">J138*1.05</f>
        <v>2174.1300000000006</v>
      </c>
    </row>
    <row r="139" spans="1:1921" s="58" customFormat="1" x14ac:dyDescent="0.2">
      <c r="A139" s="100" t="s">
        <v>209</v>
      </c>
      <c r="B139" s="108"/>
      <c r="C139" s="71"/>
      <c r="D139" s="11" t="s">
        <v>10</v>
      </c>
      <c r="E139" s="49">
        <f>SUM(E138)</f>
        <v>1700</v>
      </c>
      <c r="F139" s="53">
        <f>SUM(F138)</f>
        <v>5100</v>
      </c>
      <c r="G139" s="50"/>
      <c r="H139" s="51"/>
      <c r="I139" s="61"/>
      <c r="J139" s="49">
        <f>SUM(J138)</f>
        <v>2070.6000000000004</v>
      </c>
      <c r="K139" s="49">
        <f>SUM(K138)</f>
        <v>103.53000000000003</v>
      </c>
      <c r="L139" s="49">
        <f>SUM(L138)</f>
        <v>2174.1300000000006</v>
      </c>
      <c r="M139" s="54"/>
      <c r="N139" s="55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  <c r="HU139" s="54"/>
      <c r="HV139" s="54"/>
      <c r="HW139" s="54"/>
      <c r="HX139" s="54"/>
      <c r="HY139" s="54"/>
      <c r="HZ139" s="54"/>
      <c r="IA139" s="54"/>
      <c r="IB139" s="54"/>
      <c r="IC139" s="54"/>
      <c r="ID139" s="54"/>
      <c r="IE139" s="54"/>
      <c r="IF139" s="54"/>
      <c r="IG139" s="54"/>
      <c r="IH139" s="54"/>
      <c r="II139" s="54"/>
      <c r="IJ139" s="54"/>
      <c r="IK139" s="54"/>
      <c r="IL139" s="54"/>
      <c r="IM139" s="54"/>
      <c r="IN139" s="54"/>
      <c r="IO139" s="54"/>
      <c r="IP139" s="54"/>
      <c r="IQ139" s="54"/>
      <c r="IR139" s="54"/>
      <c r="IS139" s="54"/>
      <c r="IT139" s="54"/>
      <c r="IU139" s="54"/>
      <c r="IV139" s="54"/>
      <c r="IW139" s="54"/>
      <c r="IX139" s="54"/>
      <c r="IY139" s="54"/>
      <c r="IZ139" s="54"/>
      <c r="JA139" s="54"/>
      <c r="JB139" s="54"/>
      <c r="JC139" s="54"/>
      <c r="JD139" s="54"/>
      <c r="JE139" s="54"/>
      <c r="JF139" s="54"/>
      <c r="JG139" s="54"/>
      <c r="JH139" s="54"/>
      <c r="JI139" s="54"/>
      <c r="JJ139" s="54"/>
      <c r="JK139" s="54"/>
      <c r="JL139" s="54"/>
      <c r="JM139" s="54"/>
      <c r="JN139" s="54"/>
      <c r="JO139" s="54"/>
      <c r="JP139" s="54"/>
      <c r="JQ139" s="54"/>
      <c r="JR139" s="54"/>
      <c r="JS139" s="54"/>
      <c r="JT139" s="54"/>
      <c r="JU139" s="54"/>
      <c r="JV139" s="54"/>
      <c r="JW139" s="54"/>
      <c r="JX139" s="54"/>
      <c r="JY139" s="54"/>
      <c r="JZ139" s="54"/>
      <c r="KA139" s="54"/>
      <c r="KB139" s="54"/>
      <c r="KC139" s="54"/>
      <c r="KD139" s="54"/>
      <c r="KE139" s="54"/>
      <c r="KF139" s="54"/>
      <c r="KG139" s="54"/>
      <c r="KH139" s="54"/>
      <c r="KI139" s="54"/>
      <c r="KJ139" s="54"/>
      <c r="KK139" s="54"/>
      <c r="KL139" s="54"/>
      <c r="KM139" s="54"/>
      <c r="KN139" s="54"/>
      <c r="KO139" s="54"/>
      <c r="KP139" s="54"/>
      <c r="KQ139" s="54"/>
      <c r="KR139" s="54"/>
      <c r="KS139" s="54"/>
      <c r="KT139" s="54"/>
      <c r="KU139" s="54"/>
      <c r="KV139" s="54"/>
      <c r="KW139" s="54"/>
      <c r="KX139" s="54"/>
      <c r="KY139" s="54"/>
      <c r="KZ139" s="54"/>
      <c r="LA139" s="54"/>
      <c r="LB139" s="54"/>
      <c r="LC139" s="54"/>
      <c r="LD139" s="54"/>
      <c r="LE139" s="54"/>
      <c r="LF139" s="54"/>
      <c r="LG139" s="54"/>
      <c r="LH139" s="54"/>
      <c r="LI139" s="54"/>
      <c r="LJ139" s="54"/>
      <c r="LK139" s="54"/>
      <c r="LL139" s="54"/>
      <c r="LM139" s="54"/>
      <c r="LN139" s="54"/>
      <c r="LO139" s="54"/>
      <c r="LP139" s="54"/>
      <c r="LQ139" s="54"/>
      <c r="LR139" s="54"/>
      <c r="LS139" s="54"/>
      <c r="LT139" s="54"/>
      <c r="LU139" s="54"/>
      <c r="LV139" s="54"/>
      <c r="LW139" s="54"/>
      <c r="LX139" s="54"/>
      <c r="LY139" s="54"/>
      <c r="LZ139" s="54"/>
      <c r="MA139" s="54"/>
      <c r="MB139" s="54"/>
      <c r="MC139" s="54"/>
      <c r="MD139" s="54"/>
      <c r="ME139" s="54"/>
      <c r="MF139" s="54"/>
      <c r="MG139" s="54"/>
      <c r="MH139" s="54"/>
      <c r="MI139" s="54"/>
      <c r="MJ139" s="54"/>
      <c r="MK139" s="54"/>
      <c r="ML139" s="54"/>
      <c r="MM139" s="54"/>
      <c r="MN139" s="54"/>
      <c r="MO139" s="54"/>
      <c r="MP139" s="54"/>
      <c r="MQ139" s="54"/>
      <c r="MR139" s="54"/>
      <c r="MS139" s="54"/>
      <c r="MT139" s="54"/>
      <c r="MU139" s="54"/>
      <c r="MV139" s="54"/>
      <c r="MW139" s="54"/>
      <c r="MX139" s="54"/>
      <c r="MY139" s="54"/>
      <c r="MZ139" s="54"/>
      <c r="NA139" s="54"/>
      <c r="NB139" s="54"/>
      <c r="NC139" s="54"/>
      <c r="ND139" s="54"/>
      <c r="NE139" s="54"/>
      <c r="NF139" s="54"/>
      <c r="NG139" s="54"/>
      <c r="NH139" s="54"/>
      <c r="NI139" s="54"/>
      <c r="NJ139" s="54"/>
      <c r="NK139" s="54"/>
      <c r="NL139" s="54"/>
      <c r="NM139" s="54"/>
      <c r="NN139" s="54"/>
      <c r="NO139" s="54"/>
      <c r="NP139" s="54"/>
      <c r="NQ139" s="54"/>
      <c r="NR139" s="54"/>
      <c r="NS139" s="54"/>
      <c r="NT139" s="54"/>
      <c r="NU139" s="54"/>
      <c r="NV139" s="54"/>
      <c r="NW139" s="54"/>
      <c r="NX139" s="54"/>
      <c r="NY139" s="54"/>
      <c r="NZ139" s="54"/>
      <c r="OA139" s="54"/>
      <c r="OB139" s="54"/>
      <c r="OC139" s="54"/>
      <c r="OD139" s="54"/>
      <c r="OE139" s="54"/>
      <c r="OF139" s="54"/>
      <c r="OG139" s="54"/>
      <c r="OH139" s="54"/>
      <c r="OI139" s="54"/>
      <c r="OJ139" s="54"/>
      <c r="OK139" s="54"/>
      <c r="OL139" s="54"/>
      <c r="OM139" s="54"/>
      <c r="ON139" s="54"/>
      <c r="OO139" s="54"/>
      <c r="OP139" s="54"/>
      <c r="OQ139" s="54"/>
      <c r="OR139" s="54"/>
      <c r="OS139" s="54"/>
      <c r="OT139" s="54"/>
      <c r="OU139" s="54"/>
      <c r="OV139" s="54"/>
      <c r="OW139" s="54"/>
      <c r="OX139" s="54"/>
      <c r="OY139" s="54"/>
      <c r="OZ139" s="54"/>
      <c r="PA139" s="54"/>
      <c r="PB139" s="54"/>
      <c r="PC139" s="54"/>
      <c r="PD139" s="54"/>
      <c r="PE139" s="54"/>
      <c r="PF139" s="54"/>
      <c r="PG139" s="54"/>
      <c r="PH139" s="54"/>
      <c r="PI139" s="54"/>
      <c r="PJ139" s="54"/>
      <c r="PK139" s="54"/>
      <c r="PL139" s="54"/>
      <c r="PM139" s="54"/>
      <c r="PN139" s="54"/>
      <c r="PO139" s="54"/>
      <c r="PP139" s="54"/>
      <c r="PQ139" s="54"/>
      <c r="PR139" s="54"/>
      <c r="PS139" s="54"/>
      <c r="PT139" s="54"/>
      <c r="PU139" s="54"/>
      <c r="PV139" s="54"/>
      <c r="PW139" s="54"/>
      <c r="PX139" s="54"/>
      <c r="PY139" s="54"/>
      <c r="PZ139" s="54"/>
      <c r="QA139" s="54"/>
      <c r="QB139" s="54"/>
      <c r="QC139" s="54"/>
      <c r="QD139" s="54"/>
      <c r="QE139" s="54"/>
      <c r="QF139" s="54"/>
      <c r="QG139" s="54"/>
      <c r="QH139" s="54"/>
      <c r="QI139" s="54"/>
      <c r="QJ139" s="54"/>
      <c r="QK139" s="54"/>
      <c r="QL139" s="54"/>
      <c r="QM139" s="54"/>
      <c r="QN139" s="54"/>
      <c r="QO139" s="54"/>
      <c r="QP139" s="54"/>
      <c r="QQ139" s="54"/>
      <c r="QR139" s="54"/>
      <c r="QS139" s="54"/>
      <c r="QT139" s="54"/>
      <c r="QU139" s="54"/>
      <c r="QV139" s="54"/>
      <c r="QW139" s="54"/>
      <c r="QX139" s="54"/>
      <c r="QY139" s="54"/>
      <c r="QZ139" s="54"/>
      <c r="RA139" s="54"/>
      <c r="RB139" s="54"/>
      <c r="RC139" s="54"/>
      <c r="RD139" s="54"/>
      <c r="RE139" s="54"/>
      <c r="RF139" s="54"/>
      <c r="RG139" s="54"/>
      <c r="RH139" s="54"/>
      <c r="RI139" s="54"/>
      <c r="RJ139" s="54"/>
      <c r="RK139" s="54"/>
      <c r="RL139" s="54"/>
      <c r="RM139" s="54"/>
      <c r="RN139" s="54"/>
      <c r="RO139" s="54"/>
      <c r="RP139" s="54"/>
      <c r="RQ139" s="54"/>
      <c r="RR139" s="54"/>
      <c r="RS139" s="54"/>
      <c r="RT139" s="54"/>
      <c r="RU139" s="54"/>
      <c r="RV139" s="54"/>
      <c r="RW139" s="54"/>
      <c r="RX139" s="54"/>
      <c r="RY139" s="54"/>
      <c r="RZ139" s="54"/>
      <c r="SA139" s="54"/>
      <c r="SB139" s="54"/>
      <c r="SC139" s="54"/>
      <c r="SD139" s="54"/>
      <c r="SE139" s="54"/>
      <c r="SF139" s="54"/>
      <c r="SG139" s="54"/>
      <c r="SH139" s="54"/>
      <c r="SI139" s="54"/>
      <c r="SJ139" s="54"/>
      <c r="SK139" s="54"/>
      <c r="SL139" s="54"/>
      <c r="SM139" s="54"/>
      <c r="SN139" s="54"/>
      <c r="SO139" s="54"/>
      <c r="SP139" s="54"/>
      <c r="SQ139" s="54"/>
      <c r="SR139" s="54"/>
      <c r="SS139" s="54"/>
      <c r="ST139" s="54"/>
      <c r="SU139" s="54"/>
      <c r="SV139" s="54"/>
      <c r="SW139" s="54"/>
      <c r="SX139" s="54"/>
      <c r="SY139" s="54"/>
      <c r="SZ139" s="54"/>
      <c r="TA139" s="54"/>
      <c r="TB139" s="54"/>
      <c r="TC139" s="54"/>
      <c r="TD139" s="54"/>
      <c r="TE139" s="54"/>
      <c r="TF139" s="54"/>
      <c r="TG139" s="54"/>
      <c r="TH139" s="54"/>
      <c r="TI139" s="54"/>
      <c r="TJ139" s="54"/>
      <c r="TK139" s="54"/>
      <c r="TL139" s="54"/>
      <c r="TM139" s="54"/>
      <c r="TN139" s="54"/>
      <c r="TO139" s="54"/>
      <c r="TP139" s="54"/>
      <c r="TQ139" s="54"/>
      <c r="TR139" s="54"/>
      <c r="TS139" s="54"/>
      <c r="TT139" s="54"/>
      <c r="TU139" s="54"/>
      <c r="TV139" s="54"/>
      <c r="TW139" s="54"/>
      <c r="TX139" s="54"/>
      <c r="TY139" s="54"/>
      <c r="TZ139" s="54"/>
      <c r="UA139" s="54"/>
      <c r="UB139" s="54"/>
      <c r="UC139" s="54"/>
      <c r="UD139" s="54"/>
      <c r="UE139" s="54"/>
      <c r="UF139" s="54"/>
      <c r="UG139" s="54"/>
      <c r="UH139" s="54"/>
      <c r="UI139" s="54"/>
      <c r="UJ139" s="54"/>
      <c r="UK139" s="54"/>
      <c r="UL139" s="54"/>
      <c r="UM139" s="54"/>
      <c r="UN139" s="54"/>
      <c r="UO139" s="54"/>
      <c r="UP139" s="54"/>
      <c r="UQ139" s="54"/>
      <c r="UR139" s="54"/>
      <c r="US139" s="54"/>
      <c r="UT139" s="54"/>
      <c r="UU139" s="54"/>
      <c r="UV139" s="54"/>
      <c r="UW139" s="54"/>
      <c r="UX139" s="54"/>
      <c r="UY139" s="54"/>
      <c r="UZ139" s="54"/>
      <c r="VA139" s="54"/>
      <c r="VB139" s="54"/>
      <c r="VC139" s="54"/>
      <c r="VD139" s="54"/>
      <c r="VE139" s="54"/>
      <c r="VF139" s="54"/>
      <c r="VG139" s="54"/>
      <c r="VH139" s="54"/>
      <c r="VI139" s="54"/>
      <c r="VJ139" s="54"/>
      <c r="VK139" s="54"/>
      <c r="VL139" s="54"/>
      <c r="VM139" s="54"/>
      <c r="VN139" s="54"/>
      <c r="VO139" s="54"/>
      <c r="VP139" s="54"/>
      <c r="VQ139" s="54"/>
      <c r="VR139" s="54"/>
      <c r="VS139" s="54"/>
      <c r="VT139" s="54"/>
      <c r="VU139" s="54"/>
      <c r="VV139" s="54"/>
      <c r="VW139" s="54"/>
      <c r="VX139" s="54"/>
      <c r="VY139" s="54"/>
      <c r="VZ139" s="54"/>
      <c r="WA139" s="54"/>
      <c r="WB139" s="54"/>
      <c r="WC139" s="54"/>
      <c r="WD139" s="54"/>
      <c r="WE139" s="54"/>
      <c r="WF139" s="54"/>
      <c r="WG139" s="54"/>
      <c r="WH139" s="54"/>
      <c r="WI139" s="54"/>
      <c r="WJ139" s="54"/>
      <c r="WK139" s="54"/>
      <c r="WL139" s="54"/>
      <c r="WM139" s="54"/>
      <c r="WN139" s="54"/>
      <c r="WO139" s="54"/>
      <c r="WP139" s="54"/>
      <c r="WQ139" s="54"/>
      <c r="WR139" s="54"/>
      <c r="WS139" s="54"/>
      <c r="WT139" s="54"/>
      <c r="WU139" s="54"/>
      <c r="WV139" s="54"/>
      <c r="WW139" s="54"/>
      <c r="WX139" s="54"/>
      <c r="WY139" s="54"/>
      <c r="WZ139" s="54"/>
      <c r="XA139" s="54"/>
      <c r="XB139" s="54"/>
      <c r="XC139" s="54"/>
      <c r="XD139" s="54"/>
      <c r="XE139" s="54"/>
      <c r="XF139" s="54"/>
      <c r="XG139" s="54"/>
      <c r="XH139" s="54"/>
      <c r="XI139" s="54"/>
      <c r="XJ139" s="54"/>
      <c r="XK139" s="54"/>
      <c r="XL139" s="54"/>
      <c r="XM139" s="54"/>
      <c r="XN139" s="54"/>
      <c r="XO139" s="54"/>
      <c r="XP139" s="54"/>
      <c r="XQ139" s="54"/>
      <c r="XR139" s="54"/>
      <c r="XS139" s="54"/>
      <c r="XT139" s="54"/>
      <c r="XU139" s="54"/>
      <c r="XV139" s="54"/>
      <c r="XW139" s="54"/>
      <c r="XX139" s="54"/>
      <c r="XY139" s="54"/>
      <c r="XZ139" s="54"/>
      <c r="YA139" s="54"/>
      <c r="YB139" s="54"/>
      <c r="YC139" s="54"/>
      <c r="YD139" s="54"/>
      <c r="YE139" s="54"/>
      <c r="YF139" s="54"/>
      <c r="YG139" s="54"/>
      <c r="YH139" s="54"/>
      <c r="YI139" s="54"/>
      <c r="YJ139" s="54"/>
      <c r="YK139" s="54"/>
      <c r="YL139" s="54"/>
      <c r="YM139" s="54"/>
      <c r="YN139" s="54"/>
      <c r="YO139" s="54"/>
      <c r="YP139" s="54"/>
      <c r="YQ139" s="54"/>
      <c r="YR139" s="54"/>
      <c r="YS139" s="54"/>
      <c r="YT139" s="54"/>
      <c r="YU139" s="54"/>
      <c r="YV139" s="54"/>
      <c r="YW139" s="54"/>
      <c r="YX139" s="54"/>
      <c r="YY139" s="54"/>
      <c r="YZ139" s="54"/>
      <c r="ZA139" s="54"/>
      <c r="ZB139" s="54"/>
      <c r="ZC139" s="54"/>
      <c r="ZD139" s="54"/>
      <c r="ZE139" s="54"/>
      <c r="ZF139" s="54"/>
      <c r="ZG139" s="54"/>
      <c r="ZH139" s="54"/>
      <c r="ZI139" s="54"/>
      <c r="ZJ139" s="54"/>
      <c r="ZK139" s="54"/>
      <c r="ZL139" s="54"/>
      <c r="ZM139" s="54"/>
      <c r="ZN139" s="54"/>
      <c r="ZO139" s="54"/>
      <c r="ZP139" s="54"/>
      <c r="ZQ139" s="54"/>
      <c r="ZR139" s="54"/>
      <c r="ZS139" s="54"/>
      <c r="ZT139" s="54"/>
      <c r="ZU139" s="54"/>
      <c r="ZV139" s="54"/>
      <c r="ZW139" s="54"/>
      <c r="ZX139" s="54"/>
      <c r="ZY139" s="54"/>
      <c r="ZZ139" s="54"/>
      <c r="AAA139" s="54"/>
      <c r="AAB139" s="54"/>
      <c r="AAC139" s="54"/>
      <c r="AAD139" s="54"/>
      <c r="AAE139" s="54"/>
      <c r="AAF139" s="54"/>
      <c r="AAG139" s="54"/>
      <c r="AAH139" s="54"/>
      <c r="AAI139" s="54"/>
      <c r="AAJ139" s="54"/>
      <c r="AAK139" s="54"/>
      <c r="AAL139" s="54"/>
      <c r="AAM139" s="54"/>
      <c r="AAN139" s="54"/>
      <c r="AAO139" s="54"/>
      <c r="AAP139" s="54"/>
      <c r="AAQ139" s="54"/>
      <c r="AAR139" s="54"/>
      <c r="AAS139" s="54"/>
      <c r="AAT139" s="54"/>
      <c r="AAU139" s="54"/>
      <c r="AAV139" s="54"/>
      <c r="AAW139" s="54"/>
      <c r="AAX139" s="54"/>
      <c r="AAY139" s="54"/>
      <c r="AAZ139" s="54"/>
      <c r="ABA139" s="54"/>
      <c r="ABB139" s="54"/>
      <c r="ABC139" s="54"/>
      <c r="ABD139" s="54"/>
      <c r="ABE139" s="54"/>
      <c r="ABF139" s="54"/>
      <c r="ABG139" s="54"/>
      <c r="ABH139" s="54"/>
      <c r="ABI139" s="54"/>
      <c r="ABJ139" s="54"/>
      <c r="ABK139" s="54"/>
      <c r="ABL139" s="54"/>
      <c r="ABM139" s="54"/>
      <c r="ABN139" s="54"/>
      <c r="ABO139" s="54"/>
      <c r="ABP139" s="54"/>
      <c r="ABQ139" s="54"/>
      <c r="ABR139" s="54"/>
      <c r="ABS139" s="54"/>
      <c r="ABT139" s="54"/>
      <c r="ABU139" s="54"/>
      <c r="ABV139" s="54"/>
      <c r="ABW139" s="54"/>
      <c r="ABX139" s="54"/>
      <c r="ABY139" s="54"/>
      <c r="ABZ139" s="54"/>
      <c r="ACA139" s="54"/>
      <c r="ACB139" s="54"/>
      <c r="ACC139" s="54"/>
      <c r="ACD139" s="54"/>
      <c r="ACE139" s="54"/>
      <c r="ACF139" s="54"/>
      <c r="ACG139" s="54"/>
      <c r="ACH139" s="54"/>
      <c r="ACI139" s="54"/>
      <c r="ACJ139" s="54"/>
      <c r="ACK139" s="54"/>
      <c r="ACL139" s="54"/>
      <c r="ACM139" s="54"/>
      <c r="ACN139" s="54"/>
      <c r="ACO139" s="54"/>
      <c r="ACP139" s="54"/>
      <c r="ACQ139" s="54"/>
      <c r="ACR139" s="54"/>
      <c r="ACS139" s="54"/>
      <c r="ACT139" s="54"/>
      <c r="ACU139" s="54"/>
      <c r="ACV139" s="54"/>
      <c r="ACW139" s="54"/>
      <c r="ACX139" s="54"/>
      <c r="ACY139" s="54"/>
      <c r="ACZ139" s="54"/>
      <c r="ADA139" s="54"/>
      <c r="ADB139" s="54"/>
      <c r="ADC139" s="54"/>
      <c r="ADD139" s="54"/>
      <c r="ADE139" s="54"/>
      <c r="ADF139" s="54"/>
      <c r="ADG139" s="54"/>
      <c r="ADH139" s="54"/>
      <c r="ADI139" s="54"/>
      <c r="ADJ139" s="54"/>
      <c r="ADK139" s="54"/>
      <c r="ADL139" s="54"/>
      <c r="ADM139" s="54"/>
      <c r="ADN139" s="54"/>
      <c r="ADO139" s="54"/>
      <c r="ADP139" s="54"/>
      <c r="ADQ139" s="54"/>
      <c r="ADR139" s="54"/>
      <c r="ADS139" s="54"/>
      <c r="ADT139" s="54"/>
      <c r="ADU139" s="54"/>
      <c r="ADV139" s="54"/>
      <c r="ADW139" s="54"/>
      <c r="ADX139" s="54"/>
      <c r="ADY139" s="54"/>
      <c r="ADZ139" s="54"/>
      <c r="AEA139" s="54"/>
      <c r="AEB139" s="54"/>
      <c r="AEC139" s="54"/>
      <c r="AED139" s="54"/>
      <c r="AEE139" s="54"/>
      <c r="AEF139" s="54"/>
      <c r="AEG139" s="54"/>
      <c r="AEH139" s="54"/>
      <c r="AEI139" s="54"/>
      <c r="AEJ139" s="54"/>
      <c r="AEK139" s="54"/>
      <c r="AEL139" s="54"/>
      <c r="AEM139" s="54"/>
      <c r="AEN139" s="54"/>
      <c r="AEO139" s="54"/>
      <c r="AEP139" s="54"/>
      <c r="AEQ139" s="54"/>
      <c r="AER139" s="54"/>
      <c r="AES139" s="54"/>
      <c r="AET139" s="54"/>
      <c r="AEU139" s="54"/>
      <c r="AEV139" s="54"/>
      <c r="AEW139" s="54"/>
      <c r="AEX139" s="54"/>
      <c r="AEY139" s="54"/>
      <c r="AEZ139" s="54"/>
      <c r="AFA139" s="54"/>
      <c r="AFB139" s="54"/>
      <c r="AFC139" s="54"/>
      <c r="AFD139" s="54"/>
      <c r="AFE139" s="54"/>
      <c r="AFF139" s="54"/>
      <c r="AFG139" s="54"/>
      <c r="AFH139" s="54"/>
      <c r="AFI139" s="54"/>
      <c r="AFJ139" s="54"/>
      <c r="AFK139" s="54"/>
      <c r="AFL139" s="54"/>
      <c r="AFM139" s="54"/>
      <c r="AFN139" s="54"/>
      <c r="AFO139" s="54"/>
      <c r="AFP139" s="54"/>
      <c r="AFQ139" s="54"/>
      <c r="AFR139" s="54"/>
      <c r="AFS139" s="54"/>
      <c r="AFT139" s="54"/>
      <c r="AFU139" s="54"/>
      <c r="AFV139" s="54"/>
      <c r="AFW139" s="54"/>
      <c r="AFX139" s="54"/>
      <c r="AFY139" s="54"/>
      <c r="AFZ139" s="54"/>
      <c r="AGA139" s="54"/>
      <c r="AGB139" s="54"/>
      <c r="AGC139" s="54"/>
      <c r="AGD139" s="54"/>
      <c r="AGE139" s="54"/>
      <c r="AGF139" s="54"/>
      <c r="AGG139" s="54"/>
      <c r="AGH139" s="54"/>
      <c r="AGI139" s="54"/>
      <c r="AGJ139" s="54"/>
      <c r="AGK139" s="54"/>
      <c r="AGL139" s="54"/>
      <c r="AGM139" s="54"/>
      <c r="AGN139" s="54"/>
      <c r="AGO139" s="54"/>
      <c r="AGP139" s="54"/>
      <c r="AGQ139" s="54"/>
      <c r="AGR139" s="54"/>
      <c r="AGS139" s="54"/>
      <c r="AGT139" s="54"/>
      <c r="AGU139" s="54"/>
      <c r="AGV139" s="54"/>
      <c r="AGW139" s="54"/>
      <c r="AGX139" s="54"/>
      <c r="AGY139" s="54"/>
      <c r="AGZ139" s="54"/>
      <c r="AHA139" s="54"/>
      <c r="AHB139" s="54"/>
      <c r="AHC139" s="54"/>
      <c r="AHD139" s="54"/>
      <c r="AHE139" s="54"/>
      <c r="AHF139" s="54"/>
      <c r="AHG139" s="54"/>
      <c r="AHH139" s="54"/>
      <c r="AHI139" s="54"/>
      <c r="AHJ139" s="54"/>
      <c r="AHK139" s="54"/>
      <c r="AHL139" s="54"/>
      <c r="AHM139" s="54"/>
      <c r="AHN139" s="54"/>
      <c r="AHO139" s="54"/>
      <c r="AHP139" s="54"/>
      <c r="AHQ139" s="54"/>
      <c r="AHR139" s="54"/>
      <c r="AHS139" s="54"/>
      <c r="AHT139" s="54"/>
      <c r="AHU139" s="54"/>
      <c r="AHV139" s="54"/>
      <c r="AHW139" s="54"/>
      <c r="AHX139" s="54"/>
      <c r="AHY139" s="54"/>
      <c r="AHZ139" s="54"/>
      <c r="AIA139" s="54"/>
      <c r="AIB139" s="54"/>
      <c r="AIC139" s="54"/>
      <c r="AID139" s="54"/>
      <c r="AIE139" s="54"/>
      <c r="AIF139" s="54"/>
      <c r="AIG139" s="54"/>
      <c r="AIH139" s="54"/>
      <c r="AII139" s="54"/>
      <c r="AIJ139" s="54"/>
      <c r="AIK139" s="54"/>
      <c r="AIL139" s="54"/>
      <c r="AIM139" s="54"/>
      <c r="AIN139" s="54"/>
      <c r="AIO139" s="54"/>
      <c r="AIP139" s="54"/>
      <c r="AIQ139" s="54"/>
      <c r="AIR139" s="54"/>
      <c r="AIS139" s="54"/>
      <c r="AIT139" s="54"/>
      <c r="AIU139" s="54"/>
      <c r="AIV139" s="54"/>
      <c r="AIW139" s="54"/>
      <c r="AIX139" s="54"/>
      <c r="AIY139" s="54"/>
      <c r="AIZ139" s="54"/>
      <c r="AJA139" s="54"/>
      <c r="AJB139" s="54"/>
      <c r="AJC139" s="54"/>
      <c r="AJD139" s="54"/>
      <c r="AJE139" s="54"/>
      <c r="AJF139" s="54"/>
      <c r="AJG139" s="54"/>
      <c r="AJH139" s="54"/>
      <c r="AJI139" s="54"/>
      <c r="AJJ139" s="54"/>
      <c r="AJK139" s="54"/>
      <c r="AJL139" s="54"/>
      <c r="AJM139" s="54"/>
      <c r="AJN139" s="54"/>
      <c r="AJO139" s="54"/>
      <c r="AJP139" s="54"/>
      <c r="AJQ139" s="54"/>
      <c r="AJR139" s="54"/>
      <c r="AJS139" s="54"/>
      <c r="AJT139" s="54"/>
      <c r="AJU139" s="54"/>
      <c r="AJV139" s="54"/>
      <c r="AJW139" s="54"/>
      <c r="AJX139" s="54"/>
      <c r="AJY139" s="54"/>
      <c r="AJZ139" s="54"/>
      <c r="AKA139" s="54"/>
      <c r="AKB139" s="54"/>
      <c r="AKC139" s="54"/>
      <c r="AKD139" s="54"/>
      <c r="AKE139" s="54"/>
      <c r="AKF139" s="54"/>
      <c r="AKG139" s="54"/>
      <c r="AKH139" s="54"/>
      <c r="AKI139" s="54"/>
      <c r="AKJ139" s="54"/>
      <c r="AKK139" s="54"/>
      <c r="AKL139" s="54"/>
      <c r="AKM139" s="54"/>
      <c r="AKN139" s="54"/>
      <c r="AKO139" s="54"/>
      <c r="AKP139" s="54"/>
      <c r="AKQ139" s="54"/>
      <c r="AKR139" s="54"/>
      <c r="AKS139" s="54"/>
      <c r="AKT139" s="54"/>
      <c r="AKU139" s="54"/>
      <c r="AKV139" s="54"/>
      <c r="AKW139" s="54"/>
      <c r="AKX139" s="54"/>
      <c r="AKY139" s="54"/>
      <c r="AKZ139" s="54"/>
      <c r="ALA139" s="54"/>
      <c r="ALB139" s="54"/>
      <c r="ALC139" s="54"/>
      <c r="ALD139" s="54"/>
      <c r="ALE139" s="54"/>
      <c r="ALF139" s="54"/>
      <c r="ALG139" s="54"/>
      <c r="ALH139" s="54"/>
      <c r="ALI139" s="54"/>
      <c r="ALJ139" s="54"/>
      <c r="ALK139" s="54"/>
      <c r="ALL139" s="54"/>
      <c r="ALM139" s="54"/>
      <c r="ALN139" s="54"/>
      <c r="ALO139" s="54"/>
      <c r="ALP139" s="54"/>
      <c r="ALQ139" s="54"/>
      <c r="ALR139" s="54"/>
      <c r="ALS139" s="54"/>
      <c r="ALT139" s="54"/>
      <c r="ALU139" s="54"/>
      <c r="ALV139" s="54"/>
      <c r="ALW139" s="54"/>
      <c r="ALX139" s="54"/>
      <c r="ALY139" s="54"/>
      <c r="ALZ139" s="54"/>
      <c r="AMA139" s="54"/>
      <c r="AMB139" s="54"/>
      <c r="AMC139" s="54"/>
      <c r="AMD139" s="54"/>
      <c r="AME139" s="54"/>
      <c r="AMF139" s="54"/>
      <c r="AMG139" s="54"/>
      <c r="AMH139" s="54"/>
      <c r="AMI139" s="54"/>
      <c r="AMJ139" s="54"/>
      <c r="AMK139" s="54"/>
      <c r="AML139" s="54"/>
      <c r="AMM139" s="54"/>
      <c r="AMN139" s="54"/>
      <c r="AMO139" s="54"/>
      <c r="AMP139" s="54"/>
      <c r="AMQ139" s="54"/>
      <c r="AMR139" s="54"/>
      <c r="AMS139" s="54"/>
      <c r="AMT139" s="54"/>
      <c r="AMU139" s="54"/>
      <c r="AMV139" s="54"/>
      <c r="AMW139" s="54"/>
      <c r="AMX139" s="54"/>
      <c r="AMY139" s="54"/>
      <c r="AMZ139" s="54"/>
      <c r="ANA139" s="54"/>
      <c r="ANB139" s="54"/>
      <c r="ANC139" s="54"/>
      <c r="AND139" s="54"/>
      <c r="ANE139" s="54"/>
      <c r="ANF139" s="54"/>
      <c r="ANG139" s="54"/>
      <c r="ANH139" s="54"/>
      <c r="ANI139" s="54"/>
      <c r="ANJ139" s="54"/>
      <c r="ANK139" s="54"/>
      <c r="ANL139" s="54"/>
      <c r="ANM139" s="54"/>
      <c r="ANN139" s="54"/>
      <c r="ANO139" s="54"/>
      <c r="ANP139" s="54"/>
      <c r="ANQ139" s="54"/>
      <c r="ANR139" s="54"/>
      <c r="ANS139" s="54"/>
      <c r="ANT139" s="54"/>
      <c r="ANU139" s="54"/>
      <c r="ANV139" s="54"/>
      <c r="ANW139" s="54"/>
      <c r="ANX139" s="54"/>
      <c r="ANY139" s="54"/>
      <c r="ANZ139" s="54"/>
      <c r="AOA139" s="54"/>
      <c r="AOB139" s="54"/>
      <c r="AOC139" s="54"/>
      <c r="AOD139" s="54"/>
      <c r="AOE139" s="54"/>
      <c r="AOF139" s="54"/>
      <c r="AOG139" s="54"/>
      <c r="AOH139" s="54"/>
      <c r="AOI139" s="54"/>
      <c r="AOJ139" s="54"/>
      <c r="AOK139" s="54"/>
      <c r="AOL139" s="54"/>
      <c r="AOM139" s="54"/>
      <c r="AON139" s="54"/>
      <c r="AOO139" s="54"/>
      <c r="AOP139" s="54"/>
      <c r="AOQ139" s="54"/>
      <c r="AOR139" s="54"/>
      <c r="AOS139" s="54"/>
      <c r="AOT139" s="54"/>
      <c r="AOU139" s="54"/>
      <c r="AOV139" s="54"/>
      <c r="AOW139" s="54"/>
      <c r="AOX139" s="54"/>
      <c r="AOY139" s="54"/>
      <c r="AOZ139" s="54"/>
      <c r="APA139" s="54"/>
      <c r="APB139" s="54"/>
      <c r="APC139" s="54"/>
      <c r="APD139" s="54"/>
      <c r="APE139" s="54"/>
      <c r="APF139" s="54"/>
      <c r="APG139" s="54"/>
      <c r="APH139" s="54"/>
      <c r="API139" s="54"/>
      <c r="APJ139" s="54"/>
      <c r="APK139" s="54"/>
      <c r="APL139" s="54"/>
      <c r="APM139" s="54"/>
      <c r="APN139" s="54"/>
      <c r="APO139" s="54"/>
      <c r="APP139" s="54"/>
      <c r="APQ139" s="54"/>
      <c r="APR139" s="54"/>
      <c r="APS139" s="54"/>
      <c r="APT139" s="54"/>
      <c r="APU139" s="54"/>
      <c r="APV139" s="54"/>
      <c r="APW139" s="54"/>
      <c r="APX139" s="54"/>
      <c r="APY139" s="54"/>
      <c r="APZ139" s="54"/>
      <c r="AQA139" s="54"/>
      <c r="AQB139" s="54"/>
      <c r="AQC139" s="54"/>
      <c r="AQD139" s="54"/>
      <c r="AQE139" s="54"/>
      <c r="AQF139" s="54"/>
      <c r="AQG139" s="54"/>
      <c r="AQH139" s="54"/>
      <c r="AQI139" s="54"/>
      <c r="AQJ139" s="54"/>
      <c r="AQK139" s="54"/>
      <c r="AQL139" s="54"/>
      <c r="AQM139" s="54"/>
      <c r="AQN139" s="54"/>
      <c r="AQO139" s="54"/>
      <c r="AQP139" s="54"/>
      <c r="AQQ139" s="54"/>
      <c r="AQR139" s="54"/>
      <c r="AQS139" s="54"/>
      <c r="AQT139" s="54"/>
      <c r="AQU139" s="54"/>
      <c r="AQV139" s="54"/>
      <c r="AQW139" s="54"/>
      <c r="AQX139" s="54"/>
      <c r="AQY139" s="54"/>
      <c r="AQZ139" s="54"/>
      <c r="ARA139" s="54"/>
      <c r="ARB139" s="54"/>
      <c r="ARC139" s="54"/>
      <c r="ARD139" s="54"/>
      <c r="ARE139" s="54"/>
      <c r="ARF139" s="54"/>
      <c r="ARG139" s="54"/>
      <c r="ARH139" s="54"/>
      <c r="ARI139" s="54"/>
      <c r="ARJ139" s="54"/>
      <c r="ARK139" s="54"/>
      <c r="ARL139" s="54"/>
      <c r="ARM139" s="54"/>
      <c r="ARN139" s="54"/>
      <c r="ARO139" s="54"/>
      <c r="ARP139" s="54"/>
      <c r="ARQ139" s="54"/>
      <c r="ARR139" s="54"/>
      <c r="ARS139" s="54"/>
      <c r="ART139" s="54"/>
      <c r="ARU139" s="54"/>
      <c r="ARV139" s="54"/>
      <c r="ARW139" s="54"/>
      <c r="ARX139" s="54"/>
      <c r="ARY139" s="54"/>
      <c r="ARZ139" s="54"/>
      <c r="ASA139" s="54"/>
      <c r="ASB139" s="54"/>
      <c r="ASC139" s="54"/>
      <c r="ASD139" s="54"/>
      <c r="ASE139" s="54"/>
      <c r="ASF139" s="54"/>
      <c r="ASG139" s="54"/>
      <c r="ASH139" s="54"/>
      <c r="ASI139" s="54"/>
      <c r="ASJ139" s="54"/>
      <c r="ASK139" s="54"/>
      <c r="ASL139" s="54"/>
      <c r="ASM139" s="54"/>
      <c r="ASN139" s="54"/>
      <c r="ASO139" s="54"/>
      <c r="ASP139" s="54"/>
      <c r="ASQ139" s="54"/>
      <c r="ASR139" s="54"/>
      <c r="ASS139" s="54"/>
      <c r="AST139" s="54"/>
      <c r="ASU139" s="54"/>
      <c r="ASV139" s="54"/>
      <c r="ASW139" s="54"/>
      <c r="ASX139" s="54"/>
      <c r="ASY139" s="54"/>
      <c r="ASZ139" s="54"/>
      <c r="ATA139" s="54"/>
      <c r="ATB139" s="54"/>
      <c r="ATC139" s="54"/>
      <c r="ATD139" s="54"/>
      <c r="ATE139" s="54"/>
      <c r="ATF139" s="54"/>
      <c r="ATG139" s="54"/>
      <c r="ATH139" s="54"/>
      <c r="ATI139" s="54"/>
      <c r="ATJ139" s="54"/>
      <c r="ATK139" s="54"/>
      <c r="ATL139" s="54"/>
      <c r="ATM139" s="54"/>
      <c r="ATN139" s="54"/>
      <c r="ATO139" s="54"/>
      <c r="ATP139" s="54"/>
      <c r="ATQ139" s="54"/>
      <c r="ATR139" s="54"/>
      <c r="ATS139" s="54"/>
      <c r="ATT139" s="54"/>
      <c r="ATU139" s="54"/>
      <c r="ATV139" s="54"/>
      <c r="ATW139" s="54"/>
      <c r="ATX139" s="54"/>
      <c r="ATY139" s="54"/>
      <c r="ATZ139" s="54"/>
      <c r="AUA139" s="54"/>
      <c r="AUB139" s="54"/>
      <c r="AUC139" s="54"/>
      <c r="AUD139" s="54"/>
      <c r="AUE139" s="54"/>
      <c r="AUF139" s="54"/>
      <c r="AUG139" s="54"/>
      <c r="AUH139" s="54"/>
      <c r="AUI139" s="54"/>
      <c r="AUJ139" s="54"/>
      <c r="AUK139" s="54"/>
      <c r="AUL139" s="54"/>
      <c r="AUM139" s="54"/>
      <c r="AUN139" s="54"/>
      <c r="AUO139" s="54"/>
      <c r="AUP139" s="54"/>
      <c r="AUQ139" s="54"/>
      <c r="AUR139" s="54"/>
      <c r="AUS139" s="54"/>
      <c r="AUT139" s="54"/>
      <c r="AUU139" s="54"/>
      <c r="AUV139" s="54"/>
      <c r="AUW139" s="54"/>
      <c r="AUX139" s="54"/>
      <c r="AUY139" s="54"/>
      <c r="AUZ139" s="54"/>
      <c r="AVA139" s="54"/>
      <c r="AVB139" s="54"/>
      <c r="AVC139" s="54"/>
      <c r="AVD139" s="54"/>
      <c r="AVE139" s="54"/>
      <c r="AVF139" s="54"/>
      <c r="AVG139" s="54"/>
      <c r="AVH139" s="54"/>
      <c r="AVI139" s="54"/>
      <c r="AVJ139" s="54"/>
      <c r="AVK139" s="54"/>
      <c r="AVL139" s="54"/>
      <c r="AVM139" s="54"/>
      <c r="AVN139" s="54"/>
      <c r="AVO139" s="54"/>
      <c r="AVP139" s="54"/>
      <c r="AVQ139" s="54"/>
      <c r="AVR139" s="54"/>
      <c r="AVS139" s="54"/>
      <c r="AVT139" s="54"/>
      <c r="AVU139" s="54"/>
      <c r="AVV139" s="54"/>
      <c r="AVW139" s="54"/>
      <c r="AVX139" s="54"/>
      <c r="AVY139" s="54"/>
      <c r="AVZ139" s="54"/>
      <c r="AWA139" s="54"/>
      <c r="AWB139" s="54"/>
      <c r="AWC139" s="54"/>
      <c r="AWD139" s="54"/>
      <c r="AWE139" s="54"/>
      <c r="AWF139" s="54"/>
      <c r="AWG139" s="54"/>
      <c r="AWH139" s="54"/>
      <c r="AWI139" s="54"/>
      <c r="AWJ139" s="54"/>
      <c r="AWK139" s="54"/>
      <c r="AWL139" s="54"/>
      <c r="AWM139" s="54"/>
      <c r="AWN139" s="54"/>
      <c r="AWO139" s="54"/>
      <c r="AWP139" s="54"/>
      <c r="AWQ139" s="54"/>
      <c r="AWR139" s="54"/>
      <c r="AWS139" s="54"/>
      <c r="AWT139" s="54"/>
      <c r="AWU139" s="54"/>
      <c r="AWV139" s="54"/>
      <c r="AWW139" s="54"/>
      <c r="AWX139" s="54"/>
      <c r="AWY139" s="54"/>
      <c r="AWZ139" s="54"/>
      <c r="AXA139" s="54"/>
      <c r="AXB139" s="54"/>
      <c r="AXC139" s="54"/>
      <c r="AXD139" s="54"/>
      <c r="AXE139" s="54"/>
      <c r="AXF139" s="54"/>
      <c r="AXG139" s="54"/>
      <c r="AXH139" s="54"/>
      <c r="AXI139" s="54"/>
      <c r="AXJ139" s="54"/>
      <c r="AXK139" s="54"/>
      <c r="AXL139" s="54"/>
      <c r="AXM139" s="54"/>
      <c r="AXN139" s="54"/>
      <c r="AXO139" s="54"/>
      <c r="AXP139" s="54"/>
      <c r="AXQ139" s="54"/>
      <c r="AXR139" s="54"/>
      <c r="AXS139" s="54"/>
      <c r="AXT139" s="54"/>
      <c r="AXU139" s="54"/>
      <c r="AXV139" s="54"/>
      <c r="AXW139" s="54"/>
      <c r="AXX139" s="54"/>
      <c r="AXY139" s="54"/>
      <c r="AXZ139" s="54"/>
      <c r="AYA139" s="54"/>
      <c r="AYB139" s="54"/>
      <c r="AYC139" s="54"/>
      <c r="AYD139" s="54"/>
      <c r="AYE139" s="54"/>
      <c r="AYF139" s="54"/>
      <c r="AYG139" s="54"/>
      <c r="AYH139" s="54"/>
      <c r="AYI139" s="54"/>
      <c r="AYJ139" s="54"/>
      <c r="AYK139" s="54"/>
      <c r="AYL139" s="54"/>
      <c r="AYM139" s="54"/>
      <c r="AYN139" s="54"/>
      <c r="AYO139" s="54"/>
      <c r="AYP139" s="54"/>
      <c r="AYQ139" s="54"/>
      <c r="AYR139" s="54"/>
      <c r="AYS139" s="54"/>
      <c r="AYT139" s="54"/>
      <c r="AYU139" s="54"/>
      <c r="AYV139" s="54"/>
      <c r="AYW139" s="54"/>
      <c r="AYX139" s="54"/>
      <c r="AYY139" s="54"/>
      <c r="AYZ139" s="54"/>
      <c r="AZA139" s="54"/>
      <c r="AZB139" s="54"/>
      <c r="AZC139" s="54"/>
      <c r="AZD139" s="54"/>
      <c r="AZE139" s="54"/>
      <c r="AZF139" s="54"/>
      <c r="AZG139" s="54"/>
      <c r="AZH139" s="54"/>
      <c r="AZI139" s="54"/>
      <c r="AZJ139" s="54"/>
      <c r="AZK139" s="54"/>
      <c r="AZL139" s="54"/>
      <c r="AZM139" s="54"/>
      <c r="AZN139" s="54"/>
      <c r="AZO139" s="54"/>
      <c r="AZP139" s="54"/>
      <c r="AZQ139" s="54"/>
      <c r="AZR139" s="54"/>
      <c r="AZS139" s="54"/>
      <c r="AZT139" s="54"/>
      <c r="AZU139" s="54"/>
      <c r="AZV139" s="54"/>
      <c r="AZW139" s="54"/>
      <c r="AZX139" s="54"/>
      <c r="AZY139" s="54"/>
      <c r="AZZ139" s="54"/>
      <c r="BAA139" s="54"/>
      <c r="BAB139" s="54"/>
      <c r="BAC139" s="54"/>
      <c r="BAD139" s="54"/>
      <c r="BAE139" s="54"/>
      <c r="BAF139" s="54"/>
      <c r="BAG139" s="54"/>
      <c r="BAH139" s="54"/>
      <c r="BAI139" s="54"/>
      <c r="BAJ139" s="54"/>
      <c r="BAK139" s="54"/>
      <c r="BAL139" s="54"/>
      <c r="BAM139" s="54"/>
      <c r="BAN139" s="54"/>
      <c r="BAO139" s="54"/>
      <c r="BAP139" s="54"/>
      <c r="BAQ139" s="54"/>
      <c r="BAR139" s="54"/>
      <c r="BAS139" s="54"/>
      <c r="BAT139" s="54"/>
      <c r="BAU139" s="54"/>
      <c r="BAV139" s="54"/>
      <c r="BAW139" s="54"/>
      <c r="BAX139" s="54"/>
      <c r="BAY139" s="54"/>
      <c r="BAZ139" s="54"/>
      <c r="BBA139" s="54"/>
      <c r="BBB139" s="54"/>
      <c r="BBC139" s="54"/>
      <c r="BBD139" s="54"/>
      <c r="BBE139" s="54"/>
      <c r="BBF139" s="54"/>
      <c r="BBG139" s="54"/>
      <c r="BBH139" s="54"/>
      <c r="BBI139" s="54"/>
      <c r="BBJ139" s="54"/>
      <c r="BBK139" s="54"/>
      <c r="BBL139" s="54"/>
      <c r="BBM139" s="54"/>
      <c r="BBN139" s="54"/>
      <c r="BBO139" s="54"/>
      <c r="BBP139" s="54"/>
      <c r="BBQ139" s="54"/>
      <c r="BBR139" s="54"/>
      <c r="BBS139" s="54"/>
      <c r="BBT139" s="54"/>
      <c r="BBU139" s="54"/>
      <c r="BBV139" s="54"/>
      <c r="BBW139" s="54"/>
      <c r="BBX139" s="54"/>
      <c r="BBY139" s="54"/>
      <c r="BBZ139" s="54"/>
      <c r="BCA139" s="54"/>
      <c r="BCB139" s="54"/>
      <c r="BCC139" s="54"/>
      <c r="BCD139" s="54"/>
      <c r="BCE139" s="54"/>
      <c r="BCF139" s="54"/>
      <c r="BCG139" s="54"/>
      <c r="BCH139" s="54"/>
      <c r="BCI139" s="54"/>
      <c r="BCJ139" s="54"/>
      <c r="BCK139" s="54"/>
      <c r="BCL139" s="54"/>
      <c r="BCM139" s="54"/>
      <c r="BCN139" s="54"/>
      <c r="BCO139" s="54"/>
      <c r="BCP139" s="54"/>
      <c r="BCQ139" s="54"/>
      <c r="BCR139" s="54"/>
      <c r="BCS139" s="54"/>
      <c r="BCT139" s="54"/>
      <c r="BCU139" s="54"/>
      <c r="BCV139" s="54"/>
      <c r="BCW139" s="54"/>
      <c r="BCX139" s="54"/>
      <c r="BCY139" s="54"/>
      <c r="BCZ139" s="54"/>
      <c r="BDA139" s="54"/>
      <c r="BDB139" s="54"/>
      <c r="BDC139" s="54"/>
      <c r="BDD139" s="54"/>
      <c r="BDE139" s="54"/>
      <c r="BDF139" s="54"/>
      <c r="BDG139" s="54"/>
      <c r="BDH139" s="54"/>
      <c r="BDI139" s="54"/>
      <c r="BDJ139" s="54"/>
      <c r="BDK139" s="54"/>
      <c r="BDL139" s="54"/>
      <c r="BDM139" s="54"/>
      <c r="BDN139" s="54"/>
      <c r="BDO139" s="54"/>
      <c r="BDP139" s="54"/>
      <c r="BDQ139" s="54"/>
      <c r="BDR139" s="54"/>
      <c r="BDS139" s="54"/>
      <c r="BDT139" s="54"/>
      <c r="BDU139" s="54"/>
      <c r="BDV139" s="54"/>
      <c r="BDW139" s="54"/>
      <c r="BDX139" s="54"/>
      <c r="BDY139" s="54"/>
      <c r="BDZ139" s="54"/>
      <c r="BEA139" s="54"/>
      <c r="BEB139" s="54"/>
      <c r="BEC139" s="54"/>
      <c r="BED139" s="54"/>
      <c r="BEE139" s="54"/>
      <c r="BEF139" s="54"/>
      <c r="BEG139" s="54"/>
      <c r="BEH139" s="54"/>
      <c r="BEI139" s="54"/>
      <c r="BEJ139" s="54"/>
      <c r="BEK139" s="54"/>
      <c r="BEL139" s="54"/>
      <c r="BEM139" s="54"/>
      <c r="BEN139" s="54"/>
      <c r="BEO139" s="54"/>
      <c r="BEP139" s="54"/>
      <c r="BEQ139" s="54"/>
      <c r="BER139" s="54"/>
      <c r="BES139" s="54"/>
      <c r="BET139" s="54"/>
      <c r="BEU139" s="54"/>
      <c r="BEV139" s="54"/>
      <c r="BEW139" s="54"/>
      <c r="BEX139" s="54"/>
      <c r="BEY139" s="54"/>
      <c r="BEZ139" s="54"/>
      <c r="BFA139" s="54"/>
      <c r="BFB139" s="54"/>
      <c r="BFC139" s="54"/>
      <c r="BFD139" s="54"/>
      <c r="BFE139" s="54"/>
      <c r="BFF139" s="54"/>
      <c r="BFG139" s="54"/>
      <c r="BFH139" s="54"/>
      <c r="BFI139" s="54"/>
      <c r="BFJ139" s="54"/>
      <c r="BFK139" s="54"/>
      <c r="BFL139" s="54"/>
      <c r="BFM139" s="54"/>
      <c r="BFN139" s="54"/>
      <c r="BFO139" s="54"/>
      <c r="BFP139" s="54"/>
      <c r="BFQ139" s="54"/>
      <c r="BFR139" s="54"/>
      <c r="BFS139" s="54"/>
      <c r="BFT139" s="54"/>
      <c r="BFU139" s="54"/>
      <c r="BFV139" s="54"/>
      <c r="BFW139" s="54"/>
      <c r="BFX139" s="54"/>
      <c r="BFY139" s="54"/>
      <c r="BFZ139" s="54"/>
      <c r="BGA139" s="54"/>
      <c r="BGB139" s="54"/>
      <c r="BGC139" s="54"/>
      <c r="BGD139" s="54"/>
      <c r="BGE139" s="54"/>
      <c r="BGF139" s="54"/>
      <c r="BGG139" s="54"/>
      <c r="BGH139" s="54"/>
      <c r="BGI139" s="54"/>
      <c r="BGJ139" s="54"/>
      <c r="BGK139" s="54"/>
      <c r="BGL139" s="54"/>
      <c r="BGM139" s="54"/>
      <c r="BGN139" s="54"/>
      <c r="BGO139" s="54"/>
      <c r="BGP139" s="54"/>
      <c r="BGQ139" s="54"/>
      <c r="BGR139" s="54"/>
      <c r="BGS139" s="54"/>
      <c r="BGT139" s="54"/>
      <c r="BGU139" s="54"/>
      <c r="BGV139" s="54"/>
      <c r="BGW139" s="54"/>
      <c r="BGX139" s="54"/>
      <c r="BGY139" s="54"/>
      <c r="BGZ139" s="54"/>
      <c r="BHA139" s="54"/>
      <c r="BHB139" s="54"/>
      <c r="BHC139" s="54"/>
      <c r="BHD139" s="54"/>
      <c r="BHE139" s="54"/>
      <c r="BHF139" s="54"/>
      <c r="BHG139" s="54"/>
      <c r="BHH139" s="54"/>
      <c r="BHI139" s="54"/>
      <c r="BHJ139" s="54"/>
      <c r="BHK139" s="54"/>
      <c r="BHL139" s="54"/>
      <c r="BHM139" s="54"/>
      <c r="BHN139" s="54"/>
      <c r="BHO139" s="54"/>
      <c r="BHP139" s="54"/>
      <c r="BHQ139" s="54"/>
      <c r="BHR139" s="54"/>
      <c r="BHS139" s="54"/>
      <c r="BHT139" s="54"/>
      <c r="BHU139" s="54"/>
      <c r="BHV139" s="54"/>
      <c r="BHW139" s="54"/>
      <c r="BHX139" s="54"/>
      <c r="BHY139" s="54"/>
      <c r="BHZ139" s="54"/>
      <c r="BIA139" s="54"/>
      <c r="BIB139" s="54"/>
      <c r="BIC139" s="54"/>
      <c r="BID139" s="54"/>
      <c r="BIE139" s="54"/>
      <c r="BIF139" s="54"/>
      <c r="BIG139" s="54"/>
      <c r="BIH139" s="54"/>
      <c r="BII139" s="54"/>
      <c r="BIJ139" s="54"/>
      <c r="BIK139" s="54"/>
      <c r="BIL139" s="54"/>
      <c r="BIM139" s="54"/>
      <c r="BIN139" s="54"/>
      <c r="BIO139" s="54"/>
      <c r="BIP139" s="54"/>
      <c r="BIQ139" s="54"/>
      <c r="BIR139" s="54"/>
      <c r="BIS139" s="54"/>
      <c r="BIT139" s="54"/>
      <c r="BIU139" s="54"/>
      <c r="BIV139" s="54"/>
      <c r="BIW139" s="54"/>
      <c r="BIX139" s="54"/>
      <c r="BIY139" s="54"/>
      <c r="BIZ139" s="54"/>
      <c r="BJA139" s="54"/>
      <c r="BJB139" s="54"/>
      <c r="BJC139" s="54"/>
      <c r="BJD139" s="54"/>
      <c r="BJE139" s="54"/>
      <c r="BJF139" s="54"/>
      <c r="BJG139" s="54"/>
      <c r="BJH139" s="54"/>
      <c r="BJI139" s="54"/>
      <c r="BJJ139" s="54"/>
      <c r="BJK139" s="54"/>
      <c r="BJL139" s="54"/>
      <c r="BJM139" s="54"/>
      <c r="BJN139" s="54"/>
      <c r="BJO139" s="54"/>
      <c r="BJP139" s="54"/>
      <c r="BJQ139" s="54"/>
      <c r="BJR139" s="54"/>
      <c r="BJS139" s="54"/>
      <c r="BJT139" s="54"/>
      <c r="BJU139" s="54"/>
      <c r="BJV139" s="54"/>
      <c r="BJW139" s="54"/>
      <c r="BJX139" s="54"/>
      <c r="BJY139" s="54"/>
      <c r="BJZ139" s="54"/>
      <c r="BKA139" s="54"/>
      <c r="BKB139" s="54"/>
      <c r="BKC139" s="54"/>
      <c r="BKD139" s="54"/>
      <c r="BKE139" s="54"/>
      <c r="BKF139" s="54"/>
      <c r="BKG139" s="54"/>
      <c r="BKH139" s="54"/>
      <c r="BKI139" s="54"/>
      <c r="BKJ139" s="54"/>
      <c r="BKK139" s="54"/>
      <c r="BKL139" s="54"/>
      <c r="BKM139" s="54"/>
      <c r="BKN139" s="54"/>
      <c r="BKO139" s="54"/>
      <c r="BKP139" s="54"/>
      <c r="BKQ139" s="54"/>
      <c r="BKR139" s="54"/>
      <c r="BKS139" s="54"/>
      <c r="BKT139" s="54"/>
      <c r="BKU139" s="54"/>
      <c r="BKV139" s="54"/>
      <c r="BKW139" s="54"/>
      <c r="BKX139" s="54"/>
      <c r="BKY139" s="54"/>
      <c r="BKZ139" s="54"/>
      <c r="BLA139" s="54"/>
      <c r="BLB139" s="54"/>
      <c r="BLC139" s="54"/>
      <c r="BLD139" s="54"/>
      <c r="BLE139" s="54"/>
      <c r="BLF139" s="54"/>
      <c r="BLG139" s="54"/>
      <c r="BLH139" s="54"/>
      <c r="BLI139" s="54"/>
      <c r="BLJ139" s="54"/>
      <c r="BLK139" s="54"/>
      <c r="BLL139" s="54"/>
      <c r="BLM139" s="54"/>
      <c r="BLN139" s="54"/>
      <c r="BLO139" s="54"/>
      <c r="BLP139" s="54"/>
      <c r="BLQ139" s="54"/>
      <c r="BLR139" s="54"/>
      <c r="BLS139" s="54"/>
      <c r="BLT139" s="54"/>
      <c r="BLU139" s="54"/>
      <c r="BLV139" s="54"/>
      <c r="BLW139" s="54"/>
      <c r="BLX139" s="54"/>
      <c r="BLY139" s="54"/>
      <c r="BLZ139" s="54"/>
      <c r="BMA139" s="54"/>
      <c r="BMB139" s="54"/>
      <c r="BMC139" s="54"/>
      <c r="BMD139" s="54"/>
      <c r="BME139" s="54"/>
      <c r="BMF139" s="54"/>
      <c r="BMG139" s="54"/>
      <c r="BMH139" s="54"/>
      <c r="BMI139" s="54"/>
      <c r="BMJ139" s="54"/>
      <c r="BMK139" s="54"/>
      <c r="BML139" s="54"/>
      <c r="BMM139" s="54"/>
      <c r="BMN139" s="54"/>
      <c r="BMO139" s="54"/>
      <c r="BMP139" s="54"/>
      <c r="BMQ139" s="54"/>
      <c r="BMR139" s="54"/>
      <c r="BMS139" s="54"/>
      <c r="BMT139" s="54"/>
      <c r="BMU139" s="54"/>
      <c r="BMV139" s="54"/>
      <c r="BMW139" s="54"/>
      <c r="BMX139" s="54"/>
      <c r="BMY139" s="54"/>
      <c r="BMZ139" s="54"/>
      <c r="BNA139" s="54"/>
      <c r="BNB139" s="54"/>
      <c r="BNC139" s="54"/>
      <c r="BND139" s="54"/>
      <c r="BNE139" s="54"/>
      <c r="BNF139" s="54"/>
      <c r="BNG139" s="54"/>
      <c r="BNH139" s="54"/>
      <c r="BNI139" s="54"/>
      <c r="BNJ139" s="54"/>
      <c r="BNK139" s="54"/>
      <c r="BNL139" s="54"/>
      <c r="BNM139" s="54"/>
      <c r="BNN139" s="54"/>
      <c r="BNO139" s="54"/>
      <c r="BNP139" s="54"/>
      <c r="BNQ139" s="54"/>
      <c r="BNR139" s="54"/>
      <c r="BNS139" s="54"/>
      <c r="BNT139" s="54"/>
      <c r="BNU139" s="54"/>
      <c r="BNV139" s="54"/>
      <c r="BNW139" s="54"/>
      <c r="BNX139" s="54"/>
      <c r="BNY139" s="54"/>
      <c r="BNZ139" s="54"/>
      <c r="BOA139" s="54"/>
      <c r="BOB139" s="54"/>
      <c r="BOC139" s="54"/>
      <c r="BOD139" s="54"/>
      <c r="BOE139" s="54"/>
      <c r="BOF139" s="54"/>
      <c r="BOG139" s="54"/>
      <c r="BOH139" s="54"/>
      <c r="BOI139" s="54"/>
      <c r="BOJ139" s="54"/>
      <c r="BOK139" s="54"/>
      <c r="BOL139" s="54"/>
      <c r="BOM139" s="54"/>
      <c r="BON139" s="54"/>
      <c r="BOO139" s="54"/>
      <c r="BOP139" s="54"/>
      <c r="BOQ139" s="54"/>
      <c r="BOR139" s="54"/>
      <c r="BOS139" s="54"/>
      <c r="BOT139" s="54"/>
      <c r="BOU139" s="54"/>
      <c r="BOV139" s="54"/>
      <c r="BOW139" s="54"/>
      <c r="BOX139" s="54"/>
      <c r="BOY139" s="54"/>
      <c r="BOZ139" s="54"/>
      <c r="BPA139" s="54"/>
      <c r="BPB139" s="54"/>
      <c r="BPC139" s="54"/>
      <c r="BPD139" s="54"/>
      <c r="BPE139" s="54"/>
      <c r="BPF139" s="54"/>
      <c r="BPG139" s="54"/>
      <c r="BPH139" s="54"/>
      <c r="BPI139" s="54"/>
      <c r="BPJ139" s="54"/>
      <c r="BPK139" s="54"/>
      <c r="BPL139" s="54"/>
      <c r="BPM139" s="54"/>
      <c r="BPN139" s="54"/>
      <c r="BPO139" s="54"/>
      <c r="BPP139" s="54"/>
      <c r="BPQ139" s="54"/>
      <c r="BPR139" s="54"/>
      <c r="BPS139" s="54"/>
      <c r="BPT139" s="54"/>
      <c r="BPU139" s="54"/>
      <c r="BPV139" s="54"/>
      <c r="BPW139" s="54"/>
      <c r="BPX139" s="54"/>
      <c r="BPY139" s="54"/>
      <c r="BPZ139" s="54"/>
      <c r="BQA139" s="54"/>
      <c r="BQB139" s="54"/>
      <c r="BQC139" s="54"/>
      <c r="BQD139" s="54"/>
      <c r="BQE139" s="54"/>
      <c r="BQF139" s="54"/>
      <c r="BQG139" s="54"/>
      <c r="BQH139" s="54"/>
      <c r="BQI139" s="54"/>
      <c r="BQJ139" s="54"/>
      <c r="BQK139" s="54"/>
      <c r="BQL139" s="54"/>
      <c r="BQM139" s="54"/>
      <c r="BQN139" s="54"/>
      <c r="BQO139" s="54"/>
      <c r="BQP139" s="54"/>
      <c r="BQQ139" s="54"/>
      <c r="BQR139" s="54"/>
      <c r="BQS139" s="54"/>
      <c r="BQT139" s="54"/>
      <c r="BQU139" s="54"/>
      <c r="BQV139" s="54"/>
      <c r="BQW139" s="54"/>
      <c r="BQX139" s="54"/>
      <c r="BQY139" s="54"/>
      <c r="BQZ139" s="54"/>
      <c r="BRA139" s="54"/>
      <c r="BRB139" s="54"/>
      <c r="BRC139" s="54"/>
      <c r="BRD139" s="54"/>
      <c r="BRE139" s="54"/>
      <c r="BRF139" s="54"/>
      <c r="BRG139" s="54"/>
      <c r="BRH139" s="54"/>
      <c r="BRI139" s="54"/>
      <c r="BRJ139" s="54"/>
      <c r="BRK139" s="54"/>
      <c r="BRL139" s="54"/>
      <c r="BRM139" s="54"/>
      <c r="BRN139" s="54"/>
      <c r="BRO139" s="54"/>
      <c r="BRP139" s="54"/>
      <c r="BRQ139" s="54"/>
      <c r="BRR139" s="54"/>
      <c r="BRS139" s="54"/>
      <c r="BRT139" s="54"/>
      <c r="BRU139" s="54"/>
      <c r="BRV139" s="54"/>
      <c r="BRW139" s="54"/>
      <c r="BRX139" s="54"/>
      <c r="BRY139" s="54"/>
      <c r="BRZ139" s="54"/>
      <c r="BSA139" s="54"/>
      <c r="BSB139" s="54"/>
      <c r="BSC139" s="54"/>
      <c r="BSD139" s="54"/>
      <c r="BSE139" s="54"/>
      <c r="BSF139" s="54"/>
      <c r="BSG139" s="54"/>
      <c r="BSH139" s="54"/>
      <c r="BSI139" s="54"/>
      <c r="BSJ139" s="54"/>
      <c r="BSK139" s="54"/>
      <c r="BSL139" s="54"/>
      <c r="BSM139" s="54"/>
      <c r="BSN139" s="54"/>
      <c r="BSO139" s="54"/>
      <c r="BSP139" s="54"/>
      <c r="BSQ139" s="54"/>
      <c r="BSR139" s="54"/>
      <c r="BSS139" s="54"/>
      <c r="BST139" s="54"/>
      <c r="BSU139" s="54"/>
      <c r="BSV139" s="54"/>
      <c r="BSW139" s="54"/>
      <c r="BSX139" s="54"/>
      <c r="BSY139" s="54"/>
      <c r="BSZ139" s="54"/>
      <c r="BTA139" s="54"/>
      <c r="BTB139" s="54"/>
      <c r="BTC139" s="54"/>
      <c r="BTD139" s="54"/>
      <c r="BTE139" s="54"/>
      <c r="BTF139" s="54"/>
      <c r="BTG139" s="54"/>
      <c r="BTH139" s="54"/>
      <c r="BTI139" s="54"/>
      <c r="BTJ139" s="54"/>
      <c r="BTK139" s="54"/>
      <c r="BTL139" s="54"/>
      <c r="BTM139" s="54"/>
      <c r="BTN139" s="54"/>
      <c r="BTO139" s="54"/>
      <c r="BTP139" s="54"/>
      <c r="BTQ139" s="54"/>
      <c r="BTR139" s="54"/>
      <c r="BTS139" s="54"/>
      <c r="BTT139" s="54"/>
      <c r="BTU139" s="54"/>
      <c r="BTV139" s="54"/>
      <c r="BTW139" s="54"/>
      <c r="BTX139" s="54"/>
      <c r="BTY139" s="54"/>
      <c r="BTZ139" s="54"/>
      <c r="BUA139" s="54"/>
      <c r="BUB139" s="54"/>
      <c r="BUC139" s="54"/>
      <c r="BUD139" s="54"/>
      <c r="BUE139" s="54"/>
      <c r="BUF139" s="54"/>
      <c r="BUG139" s="54"/>
      <c r="BUH139" s="54"/>
      <c r="BUI139" s="54"/>
      <c r="BUJ139" s="54"/>
      <c r="BUK139" s="54"/>
      <c r="BUL139" s="54"/>
      <c r="BUM139" s="54"/>
      <c r="BUN139" s="54"/>
      <c r="BUO139" s="54"/>
      <c r="BUP139" s="54"/>
      <c r="BUQ139" s="54"/>
      <c r="BUR139" s="54"/>
      <c r="BUS139" s="54"/>
      <c r="BUT139" s="54"/>
      <c r="BUU139" s="54"/>
      <c r="BUV139" s="54"/>
      <c r="BUW139" s="54"/>
    </row>
    <row r="140" spans="1:1921" s="62" customFormat="1" ht="12" customHeight="1" x14ac:dyDescent="0.2">
      <c r="A140" s="97" t="s">
        <v>210</v>
      </c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9"/>
      <c r="M140" s="18"/>
      <c r="N140" s="64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  <c r="IX140" s="18"/>
      <c r="IY140" s="18"/>
      <c r="IZ140" s="18"/>
      <c r="JA140" s="18"/>
      <c r="JB140" s="18"/>
      <c r="JC140" s="18"/>
      <c r="JD140" s="18"/>
      <c r="JE140" s="18"/>
      <c r="JF140" s="18"/>
      <c r="JG140" s="18"/>
      <c r="JH140" s="18"/>
      <c r="JI140" s="18"/>
      <c r="JJ140" s="18"/>
      <c r="JK140" s="18"/>
      <c r="JL140" s="18"/>
      <c r="JM140" s="18"/>
      <c r="JN140" s="18"/>
      <c r="JO140" s="18"/>
      <c r="JP140" s="18"/>
      <c r="JQ140" s="18"/>
      <c r="JR140" s="18"/>
      <c r="JS140" s="18"/>
      <c r="JT140" s="18"/>
      <c r="JU140" s="18"/>
      <c r="JV140" s="18"/>
      <c r="JW140" s="18"/>
      <c r="JX140" s="18"/>
      <c r="JY140" s="18"/>
      <c r="JZ140" s="18"/>
      <c r="KA140" s="18"/>
      <c r="KB140" s="18"/>
      <c r="KC140" s="18"/>
      <c r="KD140" s="18"/>
      <c r="KE140" s="18"/>
      <c r="KF140" s="18"/>
      <c r="KG140" s="18"/>
      <c r="KH140" s="18"/>
      <c r="KI140" s="18"/>
      <c r="KJ140" s="18"/>
      <c r="KK140" s="18"/>
      <c r="KL140" s="18"/>
      <c r="KM140" s="18"/>
      <c r="KN140" s="18"/>
      <c r="KO140" s="18"/>
      <c r="KP140" s="18"/>
      <c r="KQ140" s="18"/>
      <c r="KR140" s="18"/>
      <c r="KS140" s="18"/>
      <c r="KT140" s="18"/>
      <c r="KU140" s="18"/>
      <c r="KV140" s="18"/>
      <c r="KW140" s="18"/>
      <c r="KX140" s="18"/>
      <c r="KY140" s="18"/>
      <c r="KZ140" s="18"/>
      <c r="LA140" s="18"/>
      <c r="LB140" s="18"/>
      <c r="LC140" s="18"/>
      <c r="LD140" s="18"/>
      <c r="LE140" s="18"/>
      <c r="LF140" s="18"/>
      <c r="LG140" s="18"/>
      <c r="LH140" s="18"/>
      <c r="LI140" s="18"/>
      <c r="LJ140" s="18"/>
      <c r="LK140" s="18"/>
      <c r="LL140" s="18"/>
      <c r="LM140" s="18"/>
      <c r="LN140" s="18"/>
      <c r="LO140" s="18"/>
      <c r="LP140" s="18"/>
      <c r="LQ140" s="18"/>
      <c r="LR140" s="18"/>
      <c r="LS140" s="18"/>
      <c r="LT140" s="18"/>
      <c r="LU140" s="18"/>
      <c r="LV140" s="18"/>
      <c r="LW140" s="18"/>
      <c r="LX140" s="18"/>
      <c r="LY140" s="18"/>
      <c r="LZ140" s="18"/>
      <c r="MA140" s="18"/>
      <c r="MB140" s="18"/>
      <c r="MC140" s="18"/>
      <c r="MD140" s="18"/>
      <c r="ME140" s="18"/>
      <c r="MF140" s="18"/>
      <c r="MG140" s="18"/>
      <c r="MH140" s="18"/>
      <c r="MI140" s="18"/>
      <c r="MJ140" s="18"/>
      <c r="MK140" s="18"/>
      <c r="ML140" s="18"/>
      <c r="MM140" s="18"/>
      <c r="MN140" s="18"/>
      <c r="MO140" s="18"/>
      <c r="MP140" s="18"/>
      <c r="MQ140" s="18"/>
      <c r="MR140" s="18"/>
      <c r="MS140" s="18"/>
      <c r="MT140" s="18"/>
      <c r="MU140" s="18"/>
      <c r="MV140" s="18"/>
      <c r="MW140" s="18"/>
      <c r="MX140" s="18"/>
      <c r="MY140" s="18"/>
      <c r="MZ140" s="18"/>
      <c r="NA140" s="18"/>
      <c r="NB140" s="18"/>
      <c r="NC140" s="18"/>
      <c r="ND140" s="18"/>
      <c r="NE140" s="18"/>
      <c r="NF140" s="18"/>
      <c r="NG140" s="18"/>
      <c r="NH140" s="18"/>
      <c r="NI140" s="18"/>
      <c r="NJ140" s="18"/>
      <c r="NK140" s="18"/>
      <c r="NL140" s="18"/>
      <c r="NM140" s="18"/>
      <c r="NN140" s="18"/>
      <c r="NO140" s="18"/>
      <c r="NP140" s="18"/>
      <c r="NQ140" s="18"/>
      <c r="NR140" s="18"/>
      <c r="NS140" s="18"/>
      <c r="NT140" s="18"/>
      <c r="NU140" s="18"/>
      <c r="NV140" s="18"/>
      <c r="NW140" s="18"/>
      <c r="NX140" s="18"/>
      <c r="NY140" s="18"/>
      <c r="NZ140" s="18"/>
      <c r="OA140" s="18"/>
      <c r="OB140" s="18"/>
      <c r="OC140" s="18"/>
      <c r="OD140" s="18"/>
      <c r="OE140" s="18"/>
      <c r="OF140" s="18"/>
      <c r="OG140" s="18"/>
      <c r="OH140" s="18"/>
      <c r="OI140" s="18"/>
      <c r="OJ140" s="18"/>
      <c r="OK140" s="18"/>
      <c r="OL140" s="18"/>
      <c r="OM140" s="18"/>
      <c r="ON140" s="18"/>
      <c r="OO140" s="18"/>
      <c r="OP140" s="18"/>
      <c r="OQ140" s="18"/>
      <c r="OR140" s="18"/>
      <c r="OS140" s="18"/>
      <c r="OT140" s="18"/>
      <c r="OU140" s="18"/>
      <c r="OV140" s="18"/>
      <c r="OW140" s="18"/>
      <c r="OX140" s="18"/>
      <c r="OY140" s="18"/>
      <c r="OZ140" s="18"/>
      <c r="PA140" s="18"/>
      <c r="PB140" s="18"/>
      <c r="PC140" s="18"/>
      <c r="PD140" s="18"/>
      <c r="PE140" s="18"/>
      <c r="PF140" s="18"/>
      <c r="PG140" s="18"/>
      <c r="PH140" s="18"/>
      <c r="PI140" s="18"/>
      <c r="PJ140" s="18"/>
      <c r="PK140" s="18"/>
      <c r="PL140" s="18"/>
      <c r="PM140" s="18"/>
      <c r="PN140" s="18"/>
      <c r="PO140" s="18"/>
      <c r="PP140" s="18"/>
      <c r="PQ140" s="18"/>
      <c r="PR140" s="18"/>
      <c r="PS140" s="18"/>
      <c r="PT140" s="18"/>
      <c r="PU140" s="18"/>
      <c r="PV140" s="18"/>
      <c r="PW140" s="18"/>
      <c r="PX140" s="18"/>
      <c r="PY140" s="18"/>
      <c r="PZ140" s="18"/>
      <c r="QA140" s="18"/>
      <c r="QB140" s="18"/>
      <c r="QC140" s="18"/>
      <c r="QD140" s="18"/>
      <c r="QE140" s="18"/>
      <c r="QF140" s="18"/>
      <c r="QG140" s="18"/>
      <c r="QH140" s="18"/>
      <c r="QI140" s="18"/>
      <c r="QJ140" s="18"/>
      <c r="QK140" s="18"/>
      <c r="QL140" s="18"/>
      <c r="QM140" s="18"/>
      <c r="QN140" s="18"/>
      <c r="QO140" s="18"/>
      <c r="QP140" s="18"/>
      <c r="QQ140" s="18"/>
      <c r="QR140" s="18"/>
      <c r="QS140" s="18"/>
      <c r="QT140" s="18"/>
      <c r="QU140" s="18"/>
      <c r="QV140" s="18"/>
      <c r="QW140" s="18"/>
      <c r="QX140" s="18"/>
      <c r="QY140" s="18"/>
      <c r="QZ140" s="18"/>
      <c r="RA140" s="18"/>
      <c r="RB140" s="18"/>
      <c r="RC140" s="18"/>
      <c r="RD140" s="18"/>
      <c r="RE140" s="18"/>
      <c r="RF140" s="18"/>
      <c r="RG140" s="18"/>
      <c r="RH140" s="18"/>
      <c r="RI140" s="18"/>
      <c r="RJ140" s="18"/>
      <c r="RK140" s="18"/>
      <c r="RL140" s="18"/>
      <c r="RM140" s="18"/>
      <c r="RN140" s="18"/>
      <c r="RO140" s="18"/>
      <c r="RP140" s="18"/>
      <c r="RQ140" s="18"/>
      <c r="RR140" s="18"/>
      <c r="RS140" s="18"/>
      <c r="RT140" s="18"/>
      <c r="RU140" s="18"/>
      <c r="RV140" s="18"/>
      <c r="RW140" s="18"/>
      <c r="RX140" s="18"/>
      <c r="RY140" s="18"/>
      <c r="RZ140" s="18"/>
      <c r="SA140" s="18"/>
      <c r="SB140" s="18"/>
      <c r="SC140" s="18"/>
      <c r="SD140" s="18"/>
      <c r="SE140" s="18"/>
      <c r="SF140" s="18"/>
      <c r="SG140" s="18"/>
      <c r="SH140" s="18"/>
      <c r="SI140" s="18"/>
      <c r="SJ140" s="18"/>
      <c r="SK140" s="18"/>
      <c r="SL140" s="18"/>
      <c r="SM140" s="18"/>
      <c r="SN140" s="18"/>
      <c r="SO140" s="18"/>
      <c r="SP140" s="18"/>
      <c r="SQ140" s="18"/>
      <c r="SR140" s="18"/>
      <c r="SS140" s="18"/>
      <c r="ST140" s="18"/>
      <c r="SU140" s="18"/>
      <c r="SV140" s="18"/>
      <c r="SW140" s="18"/>
      <c r="SX140" s="18"/>
      <c r="SY140" s="18"/>
      <c r="SZ140" s="18"/>
      <c r="TA140" s="18"/>
      <c r="TB140" s="18"/>
      <c r="TC140" s="18"/>
      <c r="TD140" s="18"/>
      <c r="TE140" s="18"/>
      <c r="TF140" s="18"/>
      <c r="TG140" s="18"/>
      <c r="TH140" s="18"/>
      <c r="TI140" s="18"/>
      <c r="TJ140" s="18"/>
      <c r="TK140" s="18"/>
      <c r="TL140" s="18"/>
      <c r="TM140" s="18"/>
      <c r="TN140" s="18"/>
      <c r="TO140" s="18"/>
      <c r="TP140" s="18"/>
      <c r="TQ140" s="18"/>
      <c r="TR140" s="18"/>
      <c r="TS140" s="18"/>
      <c r="TT140" s="18"/>
      <c r="TU140" s="18"/>
      <c r="TV140" s="18"/>
      <c r="TW140" s="18"/>
      <c r="TX140" s="18"/>
      <c r="TY140" s="18"/>
      <c r="TZ140" s="18"/>
      <c r="UA140" s="18"/>
      <c r="UB140" s="18"/>
      <c r="UC140" s="18"/>
      <c r="UD140" s="18"/>
      <c r="UE140" s="18"/>
      <c r="UF140" s="18"/>
      <c r="UG140" s="18"/>
      <c r="UH140" s="18"/>
      <c r="UI140" s="18"/>
      <c r="UJ140" s="18"/>
      <c r="UK140" s="18"/>
      <c r="UL140" s="18"/>
      <c r="UM140" s="18"/>
      <c r="UN140" s="18"/>
      <c r="UO140" s="18"/>
      <c r="UP140" s="18"/>
      <c r="UQ140" s="18"/>
      <c r="UR140" s="18"/>
      <c r="US140" s="18"/>
      <c r="UT140" s="18"/>
      <c r="UU140" s="18"/>
      <c r="UV140" s="18"/>
      <c r="UW140" s="18"/>
      <c r="UX140" s="18"/>
      <c r="UY140" s="18"/>
      <c r="UZ140" s="18"/>
      <c r="VA140" s="18"/>
      <c r="VB140" s="18"/>
      <c r="VC140" s="18"/>
      <c r="VD140" s="18"/>
      <c r="VE140" s="18"/>
      <c r="VF140" s="18"/>
      <c r="VG140" s="18"/>
      <c r="VH140" s="18"/>
      <c r="VI140" s="18"/>
      <c r="VJ140" s="18"/>
      <c r="VK140" s="18"/>
      <c r="VL140" s="18"/>
      <c r="VM140" s="18"/>
      <c r="VN140" s="18"/>
      <c r="VO140" s="18"/>
      <c r="VP140" s="18"/>
      <c r="VQ140" s="18"/>
      <c r="VR140" s="18"/>
      <c r="VS140" s="18"/>
      <c r="VT140" s="18"/>
      <c r="VU140" s="18"/>
      <c r="VV140" s="18"/>
      <c r="VW140" s="18"/>
      <c r="VX140" s="18"/>
      <c r="VY140" s="18"/>
      <c r="VZ140" s="18"/>
      <c r="WA140" s="18"/>
      <c r="WB140" s="18"/>
      <c r="WC140" s="18"/>
      <c r="WD140" s="18"/>
      <c r="WE140" s="18"/>
      <c r="WF140" s="18"/>
      <c r="WG140" s="18"/>
      <c r="WH140" s="18"/>
      <c r="WI140" s="18"/>
      <c r="WJ140" s="18"/>
      <c r="WK140" s="18"/>
      <c r="WL140" s="18"/>
      <c r="WM140" s="18"/>
      <c r="WN140" s="18"/>
      <c r="WO140" s="18"/>
      <c r="WP140" s="18"/>
      <c r="WQ140" s="18"/>
      <c r="WR140" s="18"/>
      <c r="WS140" s="18"/>
      <c r="WT140" s="18"/>
      <c r="WU140" s="18"/>
      <c r="WV140" s="18"/>
      <c r="WW140" s="18"/>
      <c r="WX140" s="18"/>
      <c r="WY140" s="18"/>
      <c r="WZ140" s="18"/>
      <c r="XA140" s="18"/>
      <c r="XB140" s="18"/>
      <c r="XC140" s="18"/>
      <c r="XD140" s="18"/>
      <c r="XE140" s="18"/>
      <c r="XF140" s="18"/>
      <c r="XG140" s="18"/>
      <c r="XH140" s="18"/>
      <c r="XI140" s="18"/>
      <c r="XJ140" s="18"/>
      <c r="XK140" s="18"/>
      <c r="XL140" s="18"/>
      <c r="XM140" s="18"/>
      <c r="XN140" s="18"/>
      <c r="XO140" s="18"/>
      <c r="XP140" s="18"/>
      <c r="XQ140" s="18"/>
      <c r="XR140" s="18"/>
      <c r="XS140" s="18"/>
      <c r="XT140" s="18"/>
      <c r="XU140" s="18"/>
      <c r="XV140" s="18"/>
      <c r="XW140" s="18"/>
      <c r="XX140" s="18"/>
      <c r="XY140" s="18"/>
      <c r="XZ140" s="18"/>
      <c r="YA140" s="18"/>
      <c r="YB140" s="18"/>
      <c r="YC140" s="18"/>
      <c r="YD140" s="18"/>
      <c r="YE140" s="18"/>
      <c r="YF140" s="18"/>
      <c r="YG140" s="18"/>
      <c r="YH140" s="18"/>
      <c r="YI140" s="18"/>
      <c r="YJ140" s="18"/>
      <c r="YK140" s="18"/>
      <c r="YL140" s="18"/>
      <c r="YM140" s="18"/>
      <c r="YN140" s="18"/>
      <c r="YO140" s="18"/>
      <c r="YP140" s="18"/>
      <c r="YQ140" s="18"/>
      <c r="YR140" s="18"/>
      <c r="YS140" s="18"/>
      <c r="YT140" s="18"/>
      <c r="YU140" s="18"/>
      <c r="YV140" s="18"/>
      <c r="YW140" s="18"/>
      <c r="YX140" s="18"/>
      <c r="YY140" s="18"/>
      <c r="YZ140" s="18"/>
      <c r="ZA140" s="18"/>
      <c r="ZB140" s="18"/>
      <c r="ZC140" s="18"/>
      <c r="ZD140" s="18"/>
      <c r="ZE140" s="18"/>
      <c r="ZF140" s="18"/>
      <c r="ZG140" s="18"/>
      <c r="ZH140" s="18"/>
      <c r="ZI140" s="18"/>
      <c r="ZJ140" s="18"/>
      <c r="ZK140" s="18"/>
      <c r="ZL140" s="18"/>
      <c r="ZM140" s="18"/>
      <c r="ZN140" s="18"/>
      <c r="ZO140" s="18"/>
      <c r="ZP140" s="18"/>
      <c r="ZQ140" s="18"/>
      <c r="ZR140" s="18"/>
      <c r="ZS140" s="18"/>
      <c r="ZT140" s="18"/>
      <c r="ZU140" s="18"/>
      <c r="ZV140" s="18"/>
      <c r="ZW140" s="18"/>
      <c r="ZX140" s="18"/>
      <c r="ZY140" s="18"/>
      <c r="ZZ140" s="18"/>
      <c r="AAA140" s="18"/>
      <c r="AAB140" s="18"/>
      <c r="AAC140" s="18"/>
      <c r="AAD140" s="18"/>
      <c r="AAE140" s="18"/>
      <c r="AAF140" s="18"/>
      <c r="AAG140" s="18"/>
      <c r="AAH140" s="18"/>
      <c r="AAI140" s="18"/>
      <c r="AAJ140" s="18"/>
      <c r="AAK140" s="18"/>
      <c r="AAL140" s="18"/>
      <c r="AAM140" s="18"/>
      <c r="AAN140" s="18"/>
      <c r="AAO140" s="18"/>
      <c r="AAP140" s="18"/>
      <c r="AAQ140" s="18"/>
      <c r="AAR140" s="18"/>
      <c r="AAS140" s="18"/>
      <c r="AAT140" s="18"/>
      <c r="AAU140" s="18"/>
      <c r="AAV140" s="18"/>
      <c r="AAW140" s="18"/>
      <c r="AAX140" s="18"/>
      <c r="AAY140" s="18"/>
      <c r="AAZ140" s="18"/>
      <c r="ABA140" s="18"/>
      <c r="ABB140" s="18"/>
      <c r="ABC140" s="18"/>
      <c r="ABD140" s="18"/>
      <c r="ABE140" s="18"/>
      <c r="ABF140" s="18"/>
      <c r="ABG140" s="18"/>
      <c r="ABH140" s="18"/>
      <c r="ABI140" s="18"/>
      <c r="ABJ140" s="18"/>
      <c r="ABK140" s="18"/>
      <c r="ABL140" s="18"/>
      <c r="ABM140" s="18"/>
      <c r="ABN140" s="18"/>
      <c r="ABO140" s="18"/>
      <c r="ABP140" s="18"/>
      <c r="ABQ140" s="18"/>
      <c r="ABR140" s="18"/>
      <c r="ABS140" s="18"/>
      <c r="ABT140" s="18"/>
      <c r="ABU140" s="18"/>
      <c r="ABV140" s="18"/>
      <c r="ABW140" s="18"/>
      <c r="ABX140" s="18"/>
      <c r="ABY140" s="18"/>
      <c r="ABZ140" s="18"/>
      <c r="ACA140" s="18"/>
      <c r="ACB140" s="18"/>
      <c r="ACC140" s="18"/>
      <c r="ACD140" s="18"/>
      <c r="ACE140" s="18"/>
      <c r="ACF140" s="18"/>
      <c r="ACG140" s="18"/>
      <c r="ACH140" s="18"/>
      <c r="ACI140" s="18"/>
      <c r="ACJ140" s="18"/>
      <c r="ACK140" s="18"/>
      <c r="ACL140" s="18"/>
      <c r="ACM140" s="18"/>
      <c r="ACN140" s="18"/>
      <c r="ACO140" s="18"/>
      <c r="ACP140" s="18"/>
      <c r="ACQ140" s="18"/>
      <c r="ACR140" s="18"/>
      <c r="ACS140" s="18"/>
      <c r="ACT140" s="18"/>
      <c r="ACU140" s="18"/>
      <c r="ACV140" s="18"/>
      <c r="ACW140" s="18"/>
      <c r="ACX140" s="18"/>
      <c r="ACY140" s="18"/>
      <c r="ACZ140" s="18"/>
      <c r="ADA140" s="18"/>
      <c r="ADB140" s="18"/>
      <c r="ADC140" s="18"/>
      <c r="ADD140" s="18"/>
      <c r="ADE140" s="18"/>
      <c r="ADF140" s="18"/>
      <c r="ADG140" s="18"/>
      <c r="ADH140" s="18"/>
      <c r="ADI140" s="18"/>
      <c r="ADJ140" s="18"/>
      <c r="ADK140" s="18"/>
      <c r="ADL140" s="18"/>
      <c r="ADM140" s="18"/>
      <c r="ADN140" s="18"/>
      <c r="ADO140" s="18"/>
      <c r="ADP140" s="18"/>
      <c r="ADQ140" s="18"/>
      <c r="ADR140" s="18"/>
      <c r="ADS140" s="18"/>
      <c r="ADT140" s="18"/>
      <c r="ADU140" s="18"/>
      <c r="ADV140" s="18"/>
      <c r="ADW140" s="18"/>
      <c r="ADX140" s="18"/>
      <c r="ADY140" s="18"/>
      <c r="ADZ140" s="18"/>
      <c r="AEA140" s="18"/>
      <c r="AEB140" s="18"/>
      <c r="AEC140" s="18"/>
      <c r="AED140" s="18"/>
      <c r="AEE140" s="18"/>
      <c r="AEF140" s="18"/>
      <c r="AEG140" s="18"/>
      <c r="AEH140" s="18"/>
      <c r="AEI140" s="18"/>
      <c r="AEJ140" s="18"/>
      <c r="AEK140" s="18"/>
      <c r="AEL140" s="18"/>
      <c r="AEM140" s="18"/>
      <c r="AEN140" s="18"/>
      <c r="AEO140" s="18"/>
      <c r="AEP140" s="18"/>
      <c r="AEQ140" s="18"/>
      <c r="AER140" s="18"/>
      <c r="AES140" s="18"/>
      <c r="AET140" s="18"/>
      <c r="AEU140" s="18"/>
      <c r="AEV140" s="18"/>
      <c r="AEW140" s="18"/>
      <c r="AEX140" s="18"/>
      <c r="AEY140" s="18"/>
      <c r="AEZ140" s="18"/>
      <c r="AFA140" s="18"/>
      <c r="AFB140" s="18"/>
      <c r="AFC140" s="18"/>
      <c r="AFD140" s="18"/>
      <c r="AFE140" s="18"/>
      <c r="AFF140" s="18"/>
      <c r="AFG140" s="18"/>
      <c r="AFH140" s="18"/>
      <c r="AFI140" s="18"/>
      <c r="AFJ140" s="18"/>
      <c r="AFK140" s="18"/>
      <c r="AFL140" s="18"/>
      <c r="AFM140" s="18"/>
      <c r="AFN140" s="18"/>
      <c r="AFO140" s="18"/>
      <c r="AFP140" s="18"/>
      <c r="AFQ140" s="18"/>
      <c r="AFR140" s="18"/>
      <c r="AFS140" s="18"/>
      <c r="AFT140" s="18"/>
      <c r="AFU140" s="18"/>
      <c r="AFV140" s="18"/>
      <c r="AFW140" s="18"/>
      <c r="AFX140" s="18"/>
      <c r="AFY140" s="18"/>
      <c r="AFZ140" s="18"/>
      <c r="AGA140" s="18"/>
      <c r="AGB140" s="18"/>
      <c r="AGC140" s="18"/>
      <c r="AGD140" s="18"/>
      <c r="AGE140" s="18"/>
      <c r="AGF140" s="18"/>
      <c r="AGG140" s="18"/>
      <c r="AGH140" s="18"/>
      <c r="AGI140" s="18"/>
      <c r="AGJ140" s="18"/>
      <c r="AGK140" s="18"/>
      <c r="AGL140" s="18"/>
      <c r="AGM140" s="18"/>
      <c r="AGN140" s="18"/>
      <c r="AGO140" s="18"/>
      <c r="AGP140" s="18"/>
      <c r="AGQ140" s="18"/>
      <c r="AGR140" s="18"/>
      <c r="AGS140" s="18"/>
      <c r="AGT140" s="18"/>
      <c r="AGU140" s="18"/>
      <c r="AGV140" s="18"/>
      <c r="AGW140" s="18"/>
      <c r="AGX140" s="18"/>
      <c r="AGY140" s="18"/>
      <c r="AGZ140" s="18"/>
      <c r="AHA140" s="18"/>
      <c r="AHB140" s="18"/>
      <c r="AHC140" s="18"/>
      <c r="AHD140" s="18"/>
      <c r="AHE140" s="18"/>
      <c r="AHF140" s="18"/>
      <c r="AHG140" s="18"/>
      <c r="AHH140" s="18"/>
      <c r="AHI140" s="18"/>
      <c r="AHJ140" s="18"/>
      <c r="AHK140" s="18"/>
      <c r="AHL140" s="18"/>
      <c r="AHM140" s="18"/>
      <c r="AHN140" s="18"/>
      <c r="AHO140" s="18"/>
      <c r="AHP140" s="18"/>
      <c r="AHQ140" s="18"/>
      <c r="AHR140" s="18"/>
      <c r="AHS140" s="18"/>
      <c r="AHT140" s="18"/>
      <c r="AHU140" s="18"/>
      <c r="AHV140" s="18"/>
      <c r="AHW140" s="18"/>
      <c r="AHX140" s="18"/>
      <c r="AHY140" s="18"/>
      <c r="AHZ140" s="18"/>
      <c r="AIA140" s="18"/>
      <c r="AIB140" s="18"/>
      <c r="AIC140" s="18"/>
      <c r="AID140" s="18"/>
      <c r="AIE140" s="18"/>
      <c r="AIF140" s="18"/>
      <c r="AIG140" s="18"/>
      <c r="AIH140" s="18"/>
      <c r="AII140" s="18"/>
      <c r="AIJ140" s="18"/>
      <c r="AIK140" s="18"/>
      <c r="AIL140" s="18"/>
      <c r="AIM140" s="18"/>
      <c r="AIN140" s="18"/>
      <c r="AIO140" s="18"/>
      <c r="AIP140" s="18"/>
      <c r="AIQ140" s="18"/>
      <c r="AIR140" s="18"/>
      <c r="AIS140" s="18"/>
      <c r="AIT140" s="18"/>
      <c r="AIU140" s="18"/>
      <c r="AIV140" s="18"/>
      <c r="AIW140" s="18"/>
      <c r="AIX140" s="18"/>
      <c r="AIY140" s="18"/>
      <c r="AIZ140" s="18"/>
      <c r="AJA140" s="18"/>
      <c r="AJB140" s="18"/>
      <c r="AJC140" s="18"/>
      <c r="AJD140" s="18"/>
      <c r="AJE140" s="18"/>
      <c r="AJF140" s="18"/>
      <c r="AJG140" s="18"/>
      <c r="AJH140" s="18"/>
      <c r="AJI140" s="18"/>
      <c r="AJJ140" s="18"/>
      <c r="AJK140" s="18"/>
      <c r="AJL140" s="18"/>
      <c r="AJM140" s="18"/>
      <c r="AJN140" s="18"/>
      <c r="AJO140" s="18"/>
      <c r="AJP140" s="18"/>
      <c r="AJQ140" s="18"/>
      <c r="AJR140" s="18"/>
      <c r="AJS140" s="18"/>
      <c r="AJT140" s="18"/>
      <c r="AJU140" s="18"/>
      <c r="AJV140" s="18"/>
      <c r="AJW140" s="18"/>
      <c r="AJX140" s="18"/>
      <c r="AJY140" s="18"/>
      <c r="AJZ140" s="18"/>
      <c r="AKA140" s="18"/>
      <c r="AKB140" s="18"/>
      <c r="AKC140" s="18"/>
      <c r="AKD140" s="18"/>
      <c r="AKE140" s="18"/>
      <c r="AKF140" s="18"/>
      <c r="AKG140" s="18"/>
      <c r="AKH140" s="18"/>
      <c r="AKI140" s="18"/>
      <c r="AKJ140" s="18"/>
      <c r="AKK140" s="18"/>
      <c r="AKL140" s="18"/>
      <c r="AKM140" s="18"/>
      <c r="AKN140" s="18"/>
      <c r="AKO140" s="18"/>
      <c r="AKP140" s="18"/>
      <c r="AKQ140" s="18"/>
      <c r="AKR140" s="18"/>
      <c r="AKS140" s="18"/>
      <c r="AKT140" s="18"/>
      <c r="AKU140" s="18"/>
      <c r="AKV140" s="18"/>
      <c r="AKW140" s="18"/>
      <c r="AKX140" s="18"/>
      <c r="AKY140" s="18"/>
      <c r="AKZ140" s="18"/>
      <c r="ALA140" s="18"/>
      <c r="ALB140" s="18"/>
      <c r="ALC140" s="18"/>
      <c r="ALD140" s="18"/>
      <c r="ALE140" s="18"/>
      <c r="ALF140" s="18"/>
      <c r="ALG140" s="18"/>
      <c r="ALH140" s="18"/>
      <c r="ALI140" s="18"/>
      <c r="ALJ140" s="18"/>
      <c r="ALK140" s="18"/>
      <c r="ALL140" s="18"/>
      <c r="ALM140" s="18"/>
      <c r="ALN140" s="18"/>
      <c r="ALO140" s="18"/>
      <c r="ALP140" s="18"/>
      <c r="ALQ140" s="18"/>
      <c r="ALR140" s="18"/>
      <c r="ALS140" s="18"/>
      <c r="ALT140" s="18"/>
      <c r="ALU140" s="18"/>
      <c r="ALV140" s="18"/>
      <c r="ALW140" s="18"/>
      <c r="ALX140" s="18"/>
      <c r="ALY140" s="18"/>
      <c r="ALZ140" s="18"/>
      <c r="AMA140" s="18"/>
      <c r="AMB140" s="18"/>
      <c r="AMC140" s="18"/>
      <c r="AMD140" s="18"/>
      <c r="AME140" s="18"/>
      <c r="AMF140" s="18"/>
      <c r="AMG140" s="18"/>
      <c r="AMH140" s="18"/>
      <c r="AMI140" s="18"/>
      <c r="AMJ140" s="18"/>
      <c r="AMK140" s="18"/>
      <c r="AML140" s="18"/>
      <c r="AMM140" s="18"/>
      <c r="AMN140" s="18"/>
      <c r="AMO140" s="18"/>
      <c r="AMP140" s="18"/>
      <c r="AMQ140" s="18"/>
      <c r="AMR140" s="18"/>
      <c r="AMS140" s="18"/>
      <c r="AMT140" s="18"/>
      <c r="AMU140" s="18"/>
      <c r="AMV140" s="18"/>
      <c r="AMW140" s="18"/>
      <c r="AMX140" s="18"/>
      <c r="AMY140" s="18"/>
      <c r="AMZ140" s="18"/>
      <c r="ANA140" s="18"/>
      <c r="ANB140" s="18"/>
      <c r="ANC140" s="18"/>
      <c r="AND140" s="18"/>
      <c r="ANE140" s="18"/>
      <c r="ANF140" s="18"/>
      <c r="ANG140" s="18"/>
      <c r="ANH140" s="18"/>
      <c r="ANI140" s="18"/>
      <c r="ANJ140" s="18"/>
      <c r="ANK140" s="18"/>
      <c r="ANL140" s="18"/>
      <c r="ANM140" s="18"/>
      <c r="ANN140" s="18"/>
      <c r="ANO140" s="18"/>
      <c r="ANP140" s="18"/>
      <c r="ANQ140" s="18"/>
      <c r="ANR140" s="18"/>
      <c r="ANS140" s="18"/>
      <c r="ANT140" s="18"/>
      <c r="ANU140" s="18"/>
      <c r="ANV140" s="18"/>
      <c r="ANW140" s="18"/>
      <c r="ANX140" s="18"/>
      <c r="ANY140" s="18"/>
      <c r="ANZ140" s="18"/>
      <c r="AOA140" s="18"/>
      <c r="AOB140" s="18"/>
      <c r="AOC140" s="18"/>
      <c r="AOD140" s="18"/>
      <c r="AOE140" s="18"/>
      <c r="AOF140" s="18"/>
      <c r="AOG140" s="18"/>
      <c r="AOH140" s="18"/>
      <c r="AOI140" s="18"/>
      <c r="AOJ140" s="18"/>
      <c r="AOK140" s="18"/>
      <c r="AOL140" s="18"/>
      <c r="AOM140" s="18"/>
      <c r="AON140" s="18"/>
      <c r="AOO140" s="18"/>
      <c r="AOP140" s="18"/>
      <c r="AOQ140" s="18"/>
      <c r="AOR140" s="18"/>
      <c r="AOS140" s="18"/>
      <c r="AOT140" s="18"/>
      <c r="AOU140" s="18"/>
      <c r="AOV140" s="18"/>
      <c r="AOW140" s="18"/>
      <c r="AOX140" s="18"/>
      <c r="AOY140" s="18"/>
      <c r="AOZ140" s="18"/>
      <c r="APA140" s="18"/>
      <c r="APB140" s="18"/>
      <c r="APC140" s="18"/>
      <c r="APD140" s="18"/>
      <c r="APE140" s="18"/>
      <c r="APF140" s="18"/>
      <c r="APG140" s="18"/>
      <c r="APH140" s="18"/>
      <c r="API140" s="18"/>
      <c r="APJ140" s="18"/>
      <c r="APK140" s="18"/>
      <c r="APL140" s="18"/>
      <c r="APM140" s="18"/>
      <c r="APN140" s="18"/>
      <c r="APO140" s="18"/>
      <c r="APP140" s="18"/>
      <c r="APQ140" s="18"/>
      <c r="APR140" s="18"/>
      <c r="APS140" s="18"/>
      <c r="APT140" s="18"/>
      <c r="APU140" s="18"/>
      <c r="APV140" s="18"/>
      <c r="APW140" s="18"/>
      <c r="APX140" s="18"/>
      <c r="APY140" s="18"/>
      <c r="APZ140" s="18"/>
      <c r="AQA140" s="18"/>
      <c r="AQB140" s="18"/>
      <c r="AQC140" s="18"/>
      <c r="AQD140" s="18"/>
      <c r="AQE140" s="18"/>
      <c r="AQF140" s="18"/>
      <c r="AQG140" s="18"/>
      <c r="AQH140" s="18"/>
      <c r="AQI140" s="18"/>
      <c r="AQJ140" s="18"/>
      <c r="AQK140" s="18"/>
      <c r="AQL140" s="18"/>
      <c r="AQM140" s="18"/>
      <c r="AQN140" s="18"/>
      <c r="AQO140" s="18"/>
      <c r="AQP140" s="18"/>
      <c r="AQQ140" s="18"/>
      <c r="AQR140" s="18"/>
      <c r="AQS140" s="18"/>
      <c r="AQT140" s="18"/>
      <c r="AQU140" s="18"/>
      <c r="AQV140" s="18"/>
      <c r="AQW140" s="18"/>
      <c r="AQX140" s="18"/>
      <c r="AQY140" s="18"/>
      <c r="AQZ140" s="18"/>
      <c r="ARA140" s="18"/>
      <c r="ARB140" s="18"/>
      <c r="ARC140" s="18"/>
      <c r="ARD140" s="18"/>
      <c r="ARE140" s="18"/>
      <c r="ARF140" s="18"/>
      <c r="ARG140" s="18"/>
      <c r="ARH140" s="18"/>
      <c r="ARI140" s="18"/>
      <c r="ARJ140" s="18"/>
      <c r="ARK140" s="18"/>
      <c r="ARL140" s="18"/>
      <c r="ARM140" s="18"/>
      <c r="ARN140" s="18"/>
      <c r="ARO140" s="18"/>
      <c r="ARP140" s="18"/>
      <c r="ARQ140" s="18"/>
      <c r="ARR140" s="18"/>
      <c r="ARS140" s="18"/>
      <c r="ART140" s="18"/>
      <c r="ARU140" s="18"/>
      <c r="ARV140" s="18"/>
      <c r="ARW140" s="18"/>
      <c r="ARX140" s="18"/>
      <c r="ARY140" s="18"/>
      <c r="ARZ140" s="18"/>
      <c r="ASA140" s="18"/>
      <c r="ASB140" s="18"/>
      <c r="ASC140" s="18"/>
      <c r="ASD140" s="18"/>
      <c r="ASE140" s="18"/>
      <c r="ASF140" s="18"/>
      <c r="ASG140" s="18"/>
      <c r="ASH140" s="18"/>
      <c r="ASI140" s="18"/>
      <c r="ASJ140" s="18"/>
      <c r="ASK140" s="18"/>
      <c r="ASL140" s="18"/>
      <c r="ASM140" s="18"/>
      <c r="ASN140" s="18"/>
      <c r="ASO140" s="18"/>
      <c r="ASP140" s="18"/>
      <c r="ASQ140" s="18"/>
      <c r="ASR140" s="18"/>
      <c r="ASS140" s="18"/>
      <c r="AST140" s="18"/>
      <c r="ASU140" s="18"/>
      <c r="ASV140" s="18"/>
      <c r="ASW140" s="18"/>
      <c r="ASX140" s="18"/>
      <c r="ASY140" s="18"/>
      <c r="ASZ140" s="18"/>
      <c r="ATA140" s="18"/>
      <c r="ATB140" s="18"/>
      <c r="ATC140" s="18"/>
      <c r="ATD140" s="18"/>
      <c r="ATE140" s="18"/>
      <c r="ATF140" s="18"/>
      <c r="ATG140" s="18"/>
      <c r="ATH140" s="18"/>
      <c r="ATI140" s="18"/>
      <c r="ATJ140" s="18"/>
      <c r="ATK140" s="18"/>
      <c r="ATL140" s="18"/>
      <c r="ATM140" s="18"/>
      <c r="ATN140" s="18"/>
      <c r="ATO140" s="18"/>
      <c r="ATP140" s="18"/>
      <c r="ATQ140" s="18"/>
      <c r="ATR140" s="18"/>
      <c r="ATS140" s="18"/>
      <c r="ATT140" s="18"/>
      <c r="ATU140" s="18"/>
      <c r="ATV140" s="18"/>
      <c r="ATW140" s="18"/>
      <c r="ATX140" s="18"/>
      <c r="ATY140" s="18"/>
      <c r="ATZ140" s="18"/>
      <c r="AUA140" s="18"/>
      <c r="AUB140" s="18"/>
      <c r="AUC140" s="18"/>
      <c r="AUD140" s="18"/>
      <c r="AUE140" s="18"/>
      <c r="AUF140" s="18"/>
      <c r="AUG140" s="18"/>
      <c r="AUH140" s="18"/>
      <c r="AUI140" s="18"/>
      <c r="AUJ140" s="18"/>
      <c r="AUK140" s="18"/>
      <c r="AUL140" s="18"/>
      <c r="AUM140" s="18"/>
      <c r="AUN140" s="18"/>
      <c r="AUO140" s="18"/>
      <c r="AUP140" s="18"/>
      <c r="AUQ140" s="18"/>
      <c r="AUR140" s="18"/>
      <c r="AUS140" s="18"/>
      <c r="AUT140" s="18"/>
      <c r="AUU140" s="18"/>
      <c r="AUV140" s="18"/>
      <c r="AUW140" s="18"/>
      <c r="AUX140" s="18"/>
      <c r="AUY140" s="18"/>
      <c r="AUZ140" s="18"/>
      <c r="AVA140" s="18"/>
      <c r="AVB140" s="18"/>
      <c r="AVC140" s="18"/>
      <c r="AVD140" s="18"/>
      <c r="AVE140" s="18"/>
      <c r="AVF140" s="18"/>
      <c r="AVG140" s="18"/>
      <c r="AVH140" s="18"/>
      <c r="AVI140" s="18"/>
      <c r="AVJ140" s="18"/>
      <c r="AVK140" s="18"/>
      <c r="AVL140" s="18"/>
      <c r="AVM140" s="18"/>
      <c r="AVN140" s="18"/>
      <c r="AVO140" s="18"/>
      <c r="AVP140" s="18"/>
      <c r="AVQ140" s="18"/>
      <c r="AVR140" s="18"/>
      <c r="AVS140" s="18"/>
      <c r="AVT140" s="18"/>
      <c r="AVU140" s="18"/>
      <c r="AVV140" s="18"/>
      <c r="AVW140" s="18"/>
      <c r="AVX140" s="18"/>
      <c r="AVY140" s="18"/>
      <c r="AVZ140" s="18"/>
      <c r="AWA140" s="18"/>
      <c r="AWB140" s="18"/>
      <c r="AWC140" s="18"/>
      <c r="AWD140" s="18"/>
      <c r="AWE140" s="18"/>
      <c r="AWF140" s="18"/>
      <c r="AWG140" s="18"/>
      <c r="AWH140" s="18"/>
      <c r="AWI140" s="18"/>
      <c r="AWJ140" s="18"/>
      <c r="AWK140" s="18"/>
      <c r="AWL140" s="18"/>
      <c r="AWM140" s="18"/>
      <c r="AWN140" s="18"/>
      <c r="AWO140" s="18"/>
      <c r="AWP140" s="18"/>
      <c r="AWQ140" s="18"/>
      <c r="AWR140" s="18"/>
      <c r="AWS140" s="18"/>
      <c r="AWT140" s="18"/>
      <c r="AWU140" s="18"/>
      <c r="AWV140" s="18"/>
      <c r="AWW140" s="18"/>
      <c r="AWX140" s="18"/>
      <c r="AWY140" s="18"/>
      <c r="AWZ140" s="18"/>
      <c r="AXA140" s="18"/>
      <c r="AXB140" s="18"/>
      <c r="AXC140" s="18"/>
      <c r="AXD140" s="18"/>
      <c r="AXE140" s="18"/>
      <c r="AXF140" s="18"/>
      <c r="AXG140" s="18"/>
      <c r="AXH140" s="18"/>
      <c r="AXI140" s="18"/>
      <c r="AXJ140" s="18"/>
      <c r="AXK140" s="18"/>
      <c r="AXL140" s="18"/>
      <c r="AXM140" s="18"/>
      <c r="AXN140" s="18"/>
      <c r="AXO140" s="18"/>
      <c r="AXP140" s="18"/>
      <c r="AXQ140" s="18"/>
      <c r="AXR140" s="18"/>
      <c r="AXS140" s="18"/>
      <c r="AXT140" s="18"/>
      <c r="AXU140" s="18"/>
      <c r="AXV140" s="18"/>
      <c r="AXW140" s="18"/>
      <c r="AXX140" s="18"/>
      <c r="AXY140" s="18"/>
      <c r="AXZ140" s="18"/>
      <c r="AYA140" s="18"/>
      <c r="AYB140" s="18"/>
      <c r="AYC140" s="18"/>
      <c r="AYD140" s="18"/>
      <c r="AYE140" s="18"/>
      <c r="AYF140" s="18"/>
      <c r="AYG140" s="18"/>
      <c r="AYH140" s="18"/>
      <c r="AYI140" s="18"/>
      <c r="AYJ140" s="18"/>
      <c r="AYK140" s="18"/>
      <c r="AYL140" s="18"/>
      <c r="AYM140" s="18"/>
      <c r="AYN140" s="18"/>
      <c r="AYO140" s="18"/>
      <c r="AYP140" s="18"/>
      <c r="AYQ140" s="18"/>
      <c r="AYR140" s="18"/>
      <c r="AYS140" s="18"/>
      <c r="AYT140" s="18"/>
      <c r="AYU140" s="18"/>
      <c r="AYV140" s="18"/>
      <c r="AYW140" s="18"/>
      <c r="AYX140" s="18"/>
      <c r="AYY140" s="18"/>
      <c r="AYZ140" s="18"/>
      <c r="AZA140" s="18"/>
      <c r="AZB140" s="18"/>
      <c r="AZC140" s="18"/>
      <c r="AZD140" s="18"/>
      <c r="AZE140" s="18"/>
      <c r="AZF140" s="18"/>
      <c r="AZG140" s="18"/>
      <c r="AZH140" s="18"/>
      <c r="AZI140" s="18"/>
      <c r="AZJ140" s="18"/>
      <c r="AZK140" s="18"/>
      <c r="AZL140" s="18"/>
      <c r="AZM140" s="18"/>
      <c r="AZN140" s="18"/>
      <c r="AZO140" s="18"/>
      <c r="AZP140" s="18"/>
      <c r="AZQ140" s="18"/>
      <c r="AZR140" s="18"/>
      <c r="AZS140" s="18"/>
      <c r="AZT140" s="18"/>
      <c r="AZU140" s="18"/>
      <c r="AZV140" s="18"/>
      <c r="AZW140" s="18"/>
      <c r="AZX140" s="18"/>
      <c r="AZY140" s="18"/>
      <c r="AZZ140" s="18"/>
      <c r="BAA140" s="18"/>
      <c r="BAB140" s="18"/>
      <c r="BAC140" s="18"/>
      <c r="BAD140" s="18"/>
      <c r="BAE140" s="18"/>
      <c r="BAF140" s="18"/>
      <c r="BAG140" s="18"/>
      <c r="BAH140" s="18"/>
      <c r="BAI140" s="18"/>
      <c r="BAJ140" s="18"/>
      <c r="BAK140" s="18"/>
      <c r="BAL140" s="18"/>
      <c r="BAM140" s="18"/>
      <c r="BAN140" s="18"/>
      <c r="BAO140" s="18"/>
      <c r="BAP140" s="18"/>
      <c r="BAQ140" s="18"/>
      <c r="BAR140" s="18"/>
      <c r="BAS140" s="18"/>
      <c r="BAT140" s="18"/>
      <c r="BAU140" s="18"/>
      <c r="BAV140" s="18"/>
      <c r="BAW140" s="18"/>
      <c r="BAX140" s="18"/>
      <c r="BAY140" s="18"/>
      <c r="BAZ140" s="18"/>
      <c r="BBA140" s="18"/>
      <c r="BBB140" s="18"/>
      <c r="BBC140" s="18"/>
      <c r="BBD140" s="18"/>
      <c r="BBE140" s="18"/>
      <c r="BBF140" s="18"/>
      <c r="BBG140" s="18"/>
      <c r="BBH140" s="18"/>
      <c r="BBI140" s="18"/>
      <c r="BBJ140" s="18"/>
      <c r="BBK140" s="18"/>
      <c r="BBL140" s="18"/>
      <c r="BBM140" s="18"/>
      <c r="BBN140" s="18"/>
      <c r="BBO140" s="18"/>
      <c r="BBP140" s="18"/>
      <c r="BBQ140" s="18"/>
      <c r="BBR140" s="18"/>
      <c r="BBS140" s="18"/>
      <c r="BBT140" s="18"/>
      <c r="BBU140" s="18"/>
      <c r="BBV140" s="18"/>
      <c r="BBW140" s="18"/>
      <c r="BBX140" s="18"/>
      <c r="BBY140" s="18"/>
      <c r="BBZ140" s="18"/>
      <c r="BCA140" s="18"/>
      <c r="BCB140" s="18"/>
      <c r="BCC140" s="18"/>
      <c r="BCD140" s="18"/>
      <c r="BCE140" s="18"/>
      <c r="BCF140" s="18"/>
      <c r="BCG140" s="18"/>
      <c r="BCH140" s="18"/>
      <c r="BCI140" s="18"/>
      <c r="BCJ140" s="18"/>
      <c r="BCK140" s="18"/>
      <c r="BCL140" s="18"/>
      <c r="BCM140" s="18"/>
      <c r="BCN140" s="18"/>
      <c r="BCO140" s="18"/>
      <c r="BCP140" s="18"/>
      <c r="BCQ140" s="18"/>
      <c r="BCR140" s="18"/>
      <c r="BCS140" s="18"/>
      <c r="BCT140" s="18"/>
      <c r="BCU140" s="18"/>
      <c r="BCV140" s="18"/>
      <c r="BCW140" s="18"/>
      <c r="BCX140" s="18"/>
      <c r="BCY140" s="18"/>
      <c r="BCZ140" s="18"/>
      <c r="BDA140" s="18"/>
      <c r="BDB140" s="18"/>
      <c r="BDC140" s="18"/>
      <c r="BDD140" s="18"/>
      <c r="BDE140" s="18"/>
      <c r="BDF140" s="18"/>
      <c r="BDG140" s="18"/>
      <c r="BDH140" s="18"/>
      <c r="BDI140" s="18"/>
      <c r="BDJ140" s="18"/>
      <c r="BDK140" s="18"/>
      <c r="BDL140" s="18"/>
      <c r="BDM140" s="18"/>
      <c r="BDN140" s="18"/>
      <c r="BDO140" s="18"/>
      <c r="BDP140" s="18"/>
      <c r="BDQ140" s="18"/>
      <c r="BDR140" s="18"/>
      <c r="BDS140" s="18"/>
      <c r="BDT140" s="18"/>
      <c r="BDU140" s="18"/>
      <c r="BDV140" s="18"/>
      <c r="BDW140" s="18"/>
      <c r="BDX140" s="18"/>
      <c r="BDY140" s="18"/>
      <c r="BDZ140" s="18"/>
      <c r="BEA140" s="18"/>
      <c r="BEB140" s="18"/>
      <c r="BEC140" s="18"/>
      <c r="BED140" s="18"/>
      <c r="BEE140" s="18"/>
      <c r="BEF140" s="18"/>
      <c r="BEG140" s="18"/>
      <c r="BEH140" s="18"/>
      <c r="BEI140" s="18"/>
      <c r="BEJ140" s="18"/>
      <c r="BEK140" s="18"/>
      <c r="BEL140" s="18"/>
      <c r="BEM140" s="18"/>
      <c r="BEN140" s="18"/>
      <c r="BEO140" s="18"/>
      <c r="BEP140" s="18"/>
      <c r="BEQ140" s="18"/>
      <c r="BER140" s="18"/>
      <c r="BES140" s="18"/>
      <c r="BET140" s="18"/>
      <c r="BEU140" s="18"/>
      <c r="BEV140" s="18"/>
      <c r="BEW140" s="18"/>
      <c r="BEX140" s="18"/>
      <c r="BEY140" s="18"/>
      <c r="BEZ140" s="18"/>
      <c r="BFA140" s="18"/>
      <c r="BFB140" s="18"/>
      <c r="BFC140" s="18"/>
      <c r="BFD140" s="18"/>
      <c r="BFE140" s="18"/>
      <c r="BFF140" s="18"/>
      <c r="BFG140" s="18"/>
      <c r="BFH140" s="18"/>
      <c r="BFI140" s="18"/>
      <c r="BFJ140" s="18"/>
      <c r="BFK140" s="18"/>
      <c r="BFL140" s="18"/>
      <c r="BFM140" s="18"/>
      <c r="BFN140" s="18"/>
      <c r="BFO140" s="18"/>
      <c r="BFP140" s="18"/>
      <c r="BFQ140" s="18"/>
      <c r="BFR140" s="18"/>
      <c r="BFS140" s="18"/>
      <c r="BFT140" s="18"/>
      <c r="BFU140" s="18"/>
      <c r="BFV140" s="18"/>
      <c r="BFW140" s="18"/>
      <c r="BFX140" s="18"/>
      <c r="BFY140" s="18"/>
      <c r="BFZ140" s="18"/>
      <c r="BGA140" s="18"/>
      <c r="BGB140" s="18"/>
      <c r="BGC140" s="18"/>
      <c r="BGD140" s="18"/>
      <c r="BGE140" s="18"/>
      <c r="BGF140" s="18"/>
      <c r="BGG140" s="18"/>
      <c r="BGH140" s="18"/>
      <c r="BGI140" s="18"/>
      <c r="BGJ140" s="18"/>
      <c r="BGK140" s="18"/>
      <c r="BGL140" s="18"/>
      <c r="BGM140" s="18"/>
      <c r="BGN140" s="18"/>
      <c r="BGO140" s="18"/>
      <c r="BGP140" s="18"/>
      <c r="BGQ140" s="18"/>
      <c r="BGR140" s="18"/>
      <c r="BGS140" s="18"/>
      <c r="BGT140" s="18"/>
      <c r="BGU140" s="18"/>
      <c r="BGV140" s="18"/>
      <c r="BGW140" s="18"/>
      <c r="BGX140" s="18"/>
      <c r="BGY140" s="18"/>
      <c r="BGZ140" s="18"/>
      <c r="BHA140" s="18"/>
      <c r="BHB140" s="18"/>
      <c r="BHC140" s="18"/>
      <c r="BHD140" s="18"/>
      <c r="BHE140" s="18"/>
      <c r="BHF140" s="18"/>
      <c r="BHG140" s="18"/>
      <c r="BHH140" s="18"/>
      <c r="BHI140" s="18"/>
      <c r="BHJ140" s="18"/>
      <c r="BHK140" s="18"/>
      <c r="BHL140" s="18"/>
      <c r="BHM140" s="18"/>
      <c r="BHN140" s="18"/>
      <c r="BHO140" s="18"/>
      <c r="BHP140" s="18"/>
      <c r="BHQ140" s="18"/>
      <c r="BHR140" s="18"/>
      <c r="BHS140" s="18"/>
      <c r="BHT140" s="18"/>
      <c r="BHU140" s="18"/>
      <c r="BHV140" s="18"/>
      <c r="BHW140" s="18"/>
      <c r="BHX140" s="18"/>
      <c r="BHY140" s="18"/>
      <c r="BHZ140" s="18"/>
      <c r="BIA140" s="18"/>
      <c r="BIB140" s="18"/>
      <c r="BIC140" s="18"/>
      <c r="BID140" s="18"/>
      <c r="BIE140" s="18"/>
      <c r="BIF140" s="18"/>
      <c r="BIG140" s="18"/>
      <c r="BIH140" s="18"/>
      <c r="BII140" s="18"/>
      <c r="BIJ140" s="18"/>
      <c r="BIK140" s="18"/>
      <c r="BIL140" s="18"/>
      <c r="BIM140" s="18"/>
      <c r="BIN140" s="18"/>
      <c r="BIO140" s="18"/>
      <c r="BIP140" s="18"/>
      <c r="BIQ140" s="18"/>
      <c r="BIR140" s="18"/>
      <c r="BIS140" s="18"/>
      <c r="BIT140" s="18"/>
      <c r="BIU140" s="18"/>
      <c r="BIV140" s="18"/>
      <c r="BIW140" s="18"/>
      <c r="BIX140" s="18"/>
      <c r="BIY140" s="18"/>
      <c r="BIZ140" s="18"/>
      <c r="BJA140" s="18"/>
      <c r="BJB140" s="18"/>
      <c r="BJC140" s="18"/>
      <c r="BJD140" s="18"/>
      <c r="BJE140" s="18"/>
      <c r="BJF140" s="18"/>
      <c r="BJG140" s="18"/>
      <c r="BJH140" s="18"/>
      <c r="BJI140" s="18"/>
      <c r="BJJ140" s="18"/>
      <c r="BJK140" s="18"/>
      <c r="BJL140" s="18"/>
      <c r="BJM140" s="18"/>
      <c r="BJN140" s="18"/>
      <c r="BJO140" s="18"/>
      <c r="BJP140" s="18"/>
      <c r="BJQ140" s="18"/>
      <c r="BJR140" s="18"/>
      <c r="BJS140" s="18"/>
      <c r="BJT140" s="18"/>
      <c r="BJU140" s="18"/>
      <c r="BJV140" s="18"/>
      <c r="BJW140" s="18"/>
      <c r="BJX140" s="18"/>
      <c r="BJY140" s="18"/>
      <c r="BJZ140" s="18"/>
      <c r="BKA140" s="18"/>
      <c r="BKB140" s="18"/>
      <c r="BKC140" s="18"/>
      <c r="BKD140" s="18"/>
      <c r="BKE140" s="18"/>
      <c r="BKF140" s="18"/>
      <c r="BKG140" s="18"/>
      <c r="BKH140" s="18"/>
      <c r="BKI140" s="18"/>
      <c r="BKJ140" s="18"/>
      <c r="BKK140" s="18"/>
      <c r="BKL140" s="18"/>
      <c r="BKM140" s="18"/>
      <c r="BKN140" s="18"/>
      <c r="BKO140" s="18"/>
      <c r="BKP140" s="18"/>
      <c r="BKQ140" s="18"/>
      <c r="BKR140" s="18"/>
      <c r="BKS140" s="18"/>
      <c r="BKT140" s="18"/>
      <c r="BKU140" s="18"/>
      <c r="BKV140" s="18"/>
      <c r="BKW140" s="18"/>
      <c r="BKX140" s="18"/>
      <c r="BKY140" s="18"/>
      <c r="BKZ140" s="18"/>
      <c r="BLA140" s="18"/>
      <c r="BLB140" s="18"/>
      <c r="BLC140" s="18"/>
      <c r="BLD140" s="18"/>
      <c r="BLE140" s="18"/>
      <c r="BLF140" s="18"/>
      <c r="BLG140" s="18"/>
      <c r="BLH140" s="18"/>
      <c r="BLI140" s="18"/>
      <c r="BLJ140" s="18"/>
      <c r="BLK140" s="18"/>
      <c r="BLL140" s="18"/>
      <c r="BLM140" s="18"/>
      <c r="BLN140" s="18"/>
      <c r="BLO140" s="18"/>
      <c r="BLP140" s="18"/>
      <c r="BLQ140" s="18"/>
      <c r="BLR140" s="18"/>
      <c r="BLS140" s="18"/>
      <c r="BLT140" s="18"/>
      <c r="BLU140" s="18"/>
      <c r="BLV140" s="18"/>
      <c r="BLW140" s="18"/>
      <c r="BLX140" s="18"/>
      <c r="BLY140" s="18"/>
      <c r="BLZ140" s="18"/>
      <c r="BMA140" s="18"/>
      <c r="BMB140" s="18"/>
      <c r="BMC140" s="18"/>
      <c r="BMD140" s="18"/>
      <c r="BME140" s="18"/>
      <c r="BMF140" s="18"/>
      <c r="BMG140" s="18"/>
      <c r="BMH140" s="18"/>
      <c r="BMI140" s="18"/>
      <c r="BMJ140" s="18"/>
      <c r="BMK140" s="18"/>
      <c r="BML140" s="18"/>
      <c r="BMM140" s="18"/>
      <c r="BMN140" s="18"/>
      <c r="BMO140" s="18"/>
      <c r="BMP140" s="18"/>
      <c r="BMQ140" s="18"/>
      <c r="BMR140" s="18"/>
      <c r="BMS140" s="18"/>
      <c r="BMT140" s="18"/>
      <c r="BMU140" s="18"/>
      <c r="BMV140" s="18"/>
      <c r="BMW140" s="18"/>
      <c r="BMX140" s="18"/>
      <c r="BMY140" s="18"/>
      <c r="BMZ140" s="18"/>
      <c r="BNA140" s="18"/>
      <c r="BNB140" s="18"/>
      <c r="BNC140" s="18"/>
      <c r="BND140" s="18"/>
      <c r="BNE140" s="18"/>
      <c r="BNF140" s="18"/>
      <c r="BNG140" s="18"/>
      <c r="BNH140" s="18"/>
      <c r="BNI140" s="18"/>
      <c r="BNJ140" s="18"/>
      <c r="BNK140" s="18"/>
      <c r="BNL140" s="18"/>
      <c r="BNM140" s="18"/>
      <c r="BNN140" s="18"/>
      <c r="BNO140" s="18"/>
      <c r="BNP140" s="18"/>
      <c r="BNQ140" s="18"/>
      <c r="BNR140" s="18"/>
      <c r="BNS140" s="18"/>
      <c r="BNT140" s="18"/>
      <c r="BNU140" s="18"/>
      <c r="BNV140" s="18"/>
      <c r="BNW140" s="18"/>
      <c r="BNX140" s="18"/>
      <c r="BNY140" s="18"/>
      <c r="BNZ140" s="18"/>
      <c r="BOA140" s="18"/>
      <c r="BOB140" s="18"/>
      <c r="BOC140" s="18"/>
      <c r="BOD140" s="18"/>
      <c r="BOE140" s="18"/>
      <c r="BOF140" s="18"/>
      <c r="BOG140" s="18"/>
      <c r="BOH140" s="18"/>
      <c r="BOI140" s="18"/>
      <c r="BOJ140" s="18"/>
      <c r="BOK140" s="18"/>
      <c r="BOL140" s="18"/>
      <c r="BOM140" s="18"/>
      <c r="BON140" s="18"/>
      <c r="BOO140" s="18"/>
      <c r="BOP140" s="18"/>
      <c r="BOQ140" s="18"/>
      <c r="BOR140" s="18"/>
      <c r="BOS140" s="18"/>
      <c r="BOT140" s="18"/>
      <c r="BOU140" s="18"/>
      <c r="BOV140" s="18"/>
      <c r="BOW140" s="18"/>
      <c r="BOX140" s="18"/>
      <c r="BOY140" s="18"/>
      <c r="BOZ140" s="18"/>
      <c r="BPA140" s="18"/>
      <c r="BPB140" s="18"/>
      <c r="BPC140" s="18"/>
      <c r="BPD140" s="18"/>
      <c r="BPE140" s="18"/>
      <c r="BPF140" s="18"/>
      <c r="BPG140" s="18"/>
      <c r="BPH140" s="18"/>
      <c r="BPI140" s="18"/>
      <c r="BPJ140" s="18"/>
      <c r="BPK140" s="18"/>
      <c r="BPL140" s="18"/>
      <c r="BPM140" s="18"/>
      <c r="BPN140" s="18"/>
      <c r="BPO140" s="18"/>
      <c r="BPP140" s="18"/>
      <c r="BPQ140" s="18"/>
      <c r="BPR140" s="18"/>
      <c r="BPS140" s="18"/>
      <c r="BPT140" s="18"/>
      <c r="BPU140" s="18"/>
      <c r="BPV140" s="18"/>
      <c r="BPW140" s="18"/>
      <c r="BPX140" s="18"/>
      <c r="BPY140" s="18"/>
      <c r="BPZ140" s="18"/>
      <c r="BQA140" s="18"/>
      <c r="BQB140" s="18"/>
      <c r="BQC140" s="18"/>
      <c r="BQD140" s="18"/>
      <c r="BQE140" s="18"/>
      <c r="BQF140" s="18"/>
      <c r="BQG140" s="18"/>
      <c r="BQH140" s="18"/>
      <c r="BQI140" s="18"/>
      <c r="BQJ140" s="18"/>
      <c r="BQK140" s="18"/>
      <c r="BQL140" s="18"/>
      <c r="BQM140" s="18"/>
      <c r="BQN140" s="18"/>
      <c r="BQO140" s="18"/>
      <c r="BQP140" s="18"/>
      <c r="BQQ140" s="18"/>
      <c r="BQR140" s="18"/>
      <c r="BQS140" s="18"/>
      <c r="BQT140" s="18"/>
      <c r="BQU140" s="18"/>
      <c r="BQV140" s="18"/>
      <c r="BQW140" s="18"/>
      <c r="BQX140" s="18"/>
      <c r="BQY140" s="18"/>
      <c r="BQZ140" s="18"/>
      <c r="BRA140" s="18"/>
      <c r="BRB140" s="18"/>
      <c r="BRC140" s="18"/>
      <c r="BRD140" s="18"/>
      <c r="BRE140" s="18"/>
      <c r="BRF140" s="18"/>
      <c r="BRG140" s="18"/>
      <c r="BRH140" s="18"/>
      <c r="BRI140" s="18"/>
      <c r="BRJ140" s="18"/>
      <c r="BRK140" s="18"/>
      <c r="BRL140" s="18"/>
      <c r="BRM140" s="18"/>
      <c r="BRN140" s="18"/>
      <c r="BRO140" s="18"/>
      <c r="BRP140" s="18"/>
      <c r="BRQ140" s="18"/>
      <c r="BRR140" s="18"/>
      <c r="BRS140" s="18"/>
      <c r="BRT140" s="18"/>
      <c r="BRU140" s="18"/>
      <c r="BRV140" s="18"/>
      <c r="BRW140" s="18"/>
      <c r="BRX140" s="18"/>
      <c r="BRY140" s="18"/>
      <c r="BRZ140" s="18"/>
      <c r="BSA140" s="18"/>
      <c r="BSB140" s="18"/>
      <c r="BSC140" s="18"/>
      <c r="BSD140" s="18"/>
      <c r="BSE140" s="18"/>
      <c r="BSF140" s="18"/>
      <c r="BSG140" s="18"/>
      <c r="BSH140" s="18"/>
      <c r="BSI140" s="18"/>
      <c r="BSJ140" s="18"/>
      <c r="BSK140" s="18"/>
      <c r="BSL140" s="18"/>
      <c r="BSM140" s="18"/>
      <c r="BSN140" s="18"/>
      <c r="BSO140" s="18"/>
      <c r="BSP140" s="18"/>
      <c r="BSQ140" s="18"/>
      <c r="BSR140" s="18"/>
      <c r="BSS140" s="18"/>
      <c r="BST140" s="18"/>
      <c r="BSU140" s="18"/>
      <c r="BSV140" s="18"/>
      <c r="BSW140" s="18"/>
      <c r="BSX140" s="18"/>
      <c r="BSY140" s="18"/>
      <c r="BSZ140" s="18"/>
      <c r="BTA140" s="18"/>
      <c r="BTB140" s="18"/>
      <c r="BTC140" s="18"/>
      <c r="BTD140" s="18"/>
      <c r="BTE140" s="18"/>
      <c r="BTF140" s="18"/>
      <c r="BTG140" s="18"/>
      <c r="BTH140" s="18"/>
      <c r="BTI140" s="18"/>
      <c r="BTJ140" s="18"/>
      <c r="BTK140" s="18"/>
      <c r="BTL140" s="18"/>
      <c r="BTM140" s="18"/>
      <c r="BTN140" s="18"/>
      <c r="BTO140" s="18"/>
      <c r="BTP140" s="18"/>
      <c r="BTQ140" s="18"/>
      <c r="BTR140" s="18"/>
      <c r="BTS140" s="18"/>
      <c r="BTT140" s="18"/>
      <c r="BTU140" s="18"/>
      <c r="BTV140" s="18"/>
      <c r="BTW140" s="18"/>
      <c r="BTX140" s="18"/>
      <c r="BTY140" s="18"/>
      <c r="BTZ140" s="18"/>
      <c r="BUA140" s="18"/>
      <c r="BUB140" s="18"/>
      <c r="BUC140" s="18"/>
      <c r="BUD140" s="18"/>
      <c r="BUE140" s="18"/>
      <c r="BUF140" s="18"/>
      <c r="BUG140" s="18"/>
      <c r="BUH140" s="18"/>
      <c r="BUI140" s="18"/>
      <c r="BUJ140" s="18"/>
      <c r="BUK140" s="18"/>
      <c r="BUL140" s="18"/>
      <c r="BUM140" s="18"/>
      <c r="BUN140" s="18"/>
      <c r="BUO140" s="18"/>
      <c r="BUP140" s="18"/>
      <c r="BUQ140" s="18"/>
      <c r="BUR140" s="18"/>
      <c r="BUS140" s="18"/>
      <c r="BUT140" s="18"/>
      <c r="BUU140" s="18"/>
      <c r="BUV140" s="18"/>
      <c r="BUW140" s="18"/>
    </row>
    <row r="141" spans="1:1921" ht="36" x14ac:dyDescent="0.2">
      <c r="A141" s="20" t="s">
        <v>211</v>
      </c>
      <c r="B141" s="10" t="s">
        <v>280</v>
      </c>
      <c r="C141" s="10" t="s">
        <v>381</v>
      </c>
      <c r="D141" s="11" t="s">
        <v>10</v>
      </c>
      <c r="E141" s="10">
        <v>800</v>
      </c>
      <c r="F141" s="10">
        <f>E141*3</f>
        <v>2400</v>
      </c>
      <c r="G141" s="89" t="s">
        <v>380</v>
      </c>
      <c r="H141" s="10" t="s">
        <v>378</v>
      </c>
      <c r="I141" s="80">
        <v>1.0800000000000001E-2</v>
      </c>
      <c r="J141" s="13">
        <f t="shared" ref="J141" si="96">F141*I141</f>
        <v>25.92</v>
      </c>
      <c r="K141" s="10">
        <v>1.3</v>
      </c>
      <c r="L141" s="14">
        <v>27.22</v>
      </c>
    </row>
    <row r="142" spans="1:1921" s="58" customFormat="1" x14ac:dyDescent="0.2">
      <c r="A142" s="100" t="s">
        <v>212</v>
      </c>
      <c r="B142" s="108"/>
      <c r="C142" s="71"/>
      <c r="D142" s="11" t="s">
        <v>10</v>
      </c>
      <c r="E142" s="49">
        <f>SUM(E141)</f>
        <v>800</v>
      </c>
      <c r="F142" s="53">
        <f>SUM(F141)</f>
        <v>2400</v>
      </c>
      <c r="G142" s="50"/>
      <c r="H142" s="51"/>
      <c r="I142" s="61"/>
      <c r="J142" s="49">
        <f>SUM(J141)</f>
        <v>25.92</v>
      </c>
      <c r="K142" s="49">
        <f>SUM(K141)</f>
        <v>1.3</v>
      </c>
      <c r="L142" s="49">
        <f>SUM(L141)</f>
        <v>27.22</v>
      </c>
      <c r="M142" s="54"/>
      <c r="N142" s="55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  <c r="HU142" s="54"/>
      <c r="HV142" s="54"/>
      <c r="HW142" s="54"/>
      <c r="HX142" s="54"/>
      <c r="HY142" s="54"/>
      <c r="HZ142" s="54"/>
      <c r="IA142" s="54"/>
      <c r="IB142" s="54"/>
      <c r="IC142" s="54"/>
      <c r="ID142" s="54"/>
      <c r="IE142" s="54"/>
      <c r="IF142" s="54"/>
      <c r="IG142" s="54"/>
      <c r="IH142" s="54"/>
      <c r="II142" s="54"/>
      <c r="IJ142" s="54"/>
      <c r="IK142" s="54"/>
      <c r="IL142" s="54"/>
      <c r="IM142" s="54"/>
      <c r="IN142" s="54"/>
      <c r="IO142" s="54"/>
      <c r="IP142" s="54"/>
      <c r="IQ142" s="54"/>
      <c r="IR142" s="54"/>
      <c r="IS142" s="54"/>
      <c r="IT142" s="54"/>
      <c r="IU142" s="54"/>
      <c r="IV142" s="54"/>
      <c r="IW142" s="54"/>
      <c r="IX142" s="54"/>
      <c r="IY142" s="54"/>
      <c r="IZ142" s="54"/>
      <c r="JA142" s="54"/>
      <c r="JB142" s="54"/>
      <c r="JC142" s="54"/>
      <c r="JD142" s="54"/>
      <c r="JE142" s="54"/>
      <c r="JF142" s="54"/>
      <c r="JG142" s="54"/>
      <c r="JH142" s="54"/>
      <c r="JI142" s="54"/>
      <c r="JJ142" s="54"/>
      <c r="JK142" s="54"/>
      <c r="JL142" s="54"/>
      <c r="JM142" s="54"/>
      <c r="JN142" s="54"/>
      <c r="JO142" s="54"/>
      <c r="JP142" s="54"/>
      <c r="JQ142" s="54"/>
      <c r="JR142" s="54"/>
      <c r="JS142" s="54"/>
      <c r="JT142" s="54"/>
      <c r="JU142" s="54"/>
      <c r="JV142" s="54"/>
      <c r="JW142" s="54"/>
      <c r="JX142" s="54"/>
      <c r="JY142" s="54"/>
      <c r="JZ142" s="54"/>
      <c r="KA142" s="54"/>
      <c r="KB142" s="54"/>
      <c r="KC142" s="54"/>
      <c r="KD142" s="54"/>
      <c r="KE142" s="54"/>
      <c r="KF142" s="54"/>
      <c r="KG142" s="54"/>
      <c r="KH142" s="54"/>
      <c r="KI142" s="54"/>
      <c r="KJ142" s="54"/>
      <c r="KK142" s="54"/>
      <c r="KL142" s="54"/>
      <c r="KM142" s="54"/>
      <c r="KN142" s="54"/>
      <c r="KO142" s="54"/>
      <c r="KP142" s="54"/>
      <c r="KQ142" s="54"/>
      <c r="KR142" s="54"/>
      <c r="KS142" s="54"/>
      <c r="KT142" s="54"/>
      <c r="KU142" s="54"/>
      <c r="KV142" s="54"/>
      <c r="KW142" s="54"/>
      <c r="KX142" s="54"/>
      <c r="KY142" s="54"/>
      <c r="KZ142" s="54"/>
      <c r="LA142" s="54"/>
      <c r="LB142" s="54"/>
      <c r="LC142" s="54"/>
      <c r="LD142" s="54"/>
      <c r="LE142" s="54"/>
      <c r="LF142" s="54"/>
      <c r="LG142" s="54"/>
      <c r="LH142" s="54"/>
      <c r="LI142" s="54"/>
      <c r="LJ142" s="54"/>
      <c r="LK142" s="54"/>
      <c r="LL142" s="54"/>
      <c r="LM142" s="54"/>
      <c r="LN142" s="54"/>
      <c r="LO142" s="54"/>
      <c r="LP142" s="54"/>
      <c r="LQ142" s="54"/>
      <c r="LR142" s="54"/>
      <c r="LS142" s="54"/>
      <c r="LT142" s="54"/>
      <c r="LU142" s="54"/>
      <c r="LV142" s="54"/>
      <c r="LW142" s="54"/>
      <c r="LX142" s="54"/>
      <c r="LY142" s="54"/>
      <c r="LZ142" s="54"/>
      <c r="MA142" s="54"/>
      <c r="MB142" s="54"/>
      <c r="MC142" s="54"/>
      <c r="MD142" s="54"/>
      <c r="ME142" s="54"/>
      <c r="MF142" s="54"/>
      <c r="MG142" s="54"/>
      <c r="MH142" s="54"/>
      <c r="MI142" s="54"/>
      <c r="MJ142" s="54"/>
      <c r="MK142" s="54"/>
      <c r="ML142" s="54"/>
      <c r="MM142" s="54"/>
      <c r="MN142" s="54"/>
      <c r="MO142" s="54"/>
      <c r="MP142" s="54"/>
      <c r="MQ142" s="54"/>
      <c r="MR142" s="54"/>
      <c r="MS142" s="54"/>
      <c r="MT142" s="54"/>
      <c r="MU142" s="54"/>
      <c r="MV142" s="54"/>
      <c r="MW142" s="54"/>
      <c r="MX142" s="54"/>
      <c r="MY142" s="54"/>
      <c r="MZ142" s="54"/>
      <c r="NA142" s="54"/>
      <c r="NB142" s="54"/>
      <c r="NC142" s="54"/>
      <c r="ND142" s="54"/>
      <c r="NE142" s="54"/>
      <c r="NF142" s="54"/>
      <c r="NG142" s="54"/>
      <c r="NH142" s="54"/>
      <c r="NI142" s="54"/>
      <c r="NJ142" s="54"/>
      <c r="NK142" s="54"/>
      <c r="NL142" s="54"/>
      <c r="NM142" s="54"/>
      <c r="NN142" s="54"/>
      <c r="NO142" s="54"/>
      <c r="NP142" s="54"/>
      <c r="NQ142" s="54"/>
      <c r="NR142" s="54"/>
      <c r="NS142" s="54"/>
      <c r="NT142" s="54"/>
      <c r="NU142" s="54"/>
      <c r="NV142" s="54"/>
      <c r="NW142" s="54"/>
      <c r="NX142" s="54"/>
      <c r="NY142" s="54"/>
      <c r="NZ142" s="54"/>
      <c r="OA142" s="54"/>
      <c r="OB142" s="54"/>
      <c r="OC142" s="54"/>
      <c r="OD142" s="54"/>
      <c r="OE142" s="54"/>
      <c r="OF142" s="54"/>
      <c r="OG142" s="54"/>
      <c r="OH142" s="54"/>
      <c r="OI142" s="54"/>
      <c r="OJ142" s="54"/>
      <c r="OK142" s="54"/>
      <c r="OL142" s="54"/>
      <c r="OM142" s="54"/>
      <c r="ON142" s="54"/>
      <c r="OO142" s="54"/>
      <c r="OP142" s="54"/>
      <c r="OQ142" s="54"/>
      <c r="OR142" s="54"/>
      <c r="OS142" s="54"/>
      <c r="OT142" s="54"/>
      <c r="OU142" s="54"/>
      <c r="OV142" s="54"/>
      <c r="OW142" s="54"/>
      <c r="OX142" s="54"/>
      <c r="OY142" s="54"/>
      <c r="OZ142" s="54"/>
      <c r="PA142" s="54"/>
      <c r="PB142" s="54"/>
      <c r="PC142" s="54"/>
      <c r="PD142" s="54"/>
      <c r="PE142" s="54"/>
      <c r="PF142" s="54"/>
      <c r="PG142" s="54"/>
      <c r="PH142" s="54"/>
      <c r="PI142" s="54"/>
      <c r="PJ142" s="54"/>
      <c r="PK142" s="54"/>
      <c r="PL142" s="54"/>
      <c r="PM142" s="54"/>
      <c r="PN142" s="54"/>
      <c r="PO142" s="54"/>
      <c r="PP142" s="54"/>
      <c r="PQ142" s="54"/>
      <c r="PR142" s="54"/>
      <c r="PS142" s="54"/>
      <c r="PT142" s="54"/>
      <c r="PU142" s="54"/>
      <c r="PV142" s="54"/>
      <c r="PW142" s="54"/>
      <c r="PX142" s="54"/>
      <c r="PY142" s="54"/>
      <c r="PZ142" s="54"/>
      <c r="QA142" s="54"/>
      <c r="QB142" s="54"/>
      <c r="QC142" s="54"/>
      <c r="QD142" s="54"/>
      <c r="QE142" s="54"/>
      <c r="QF142" s="54"/>
      <c r="QG142" s="54"/>
      <c r="QH142" s="54"/>
      <c r="QI142" s="54"/>
      <c r="QJ142" s="54"/>
      <c r="QK142" s="54"/>
      <c r="QL142" s="54"/>
      <c r="QM142" s="54"/>
      <c r="QN142" s="54"/>
      <c r="QO142" s="54"/>
      <c r="QP142" s="54"/>
      <c r="QQ142" s="54"/>
      <c r="QR142" s="54"/>
      <c r="QS142" s="54"/>
      <c r="QT142" s="54"/>
      <c r="QU142" s="54"/>
      <c r="QV142" s="54"/>
      <c r="QW142" s="54"/>
      <c r="QX142" s="54"/>
      <c r="QY142" s="54"/>
      <c r="QZ142" s="54"/>
      <c r="RA142" s="54"/>
      <c r="RB142" s="54"/>
      <c r="RC142" s="54"/>
      <c r="RD142" s="54"/>
      <c r="RE142" s="54"/>
      <c r="RF142" s="54"/>
      <c r="RG142" s="54"/>
      <c r="RH142" s="54"/>
      <c r="RI142" s="54"/>
      <c r="RJ142" s="54"/>
      <c r="RK142" s="54"/>
      <c r="RL142" s="54"/>
      <c r="RM142" s="54"/>
      <c r="RN142" s="54"/>
      <c r="RO142" s="54"/>
      <c r="RP142" s="54"/>
      <c r="RQ142" s="54"/>
      <c r="RR142" s="54"/>
      <c r="RS142" s="54"/>
      <c r="RT142" s="54"/>
      <c r="RU142" s="54"/>
      <c r="RV142" s="54"/>
      <c r="RW142" s="54"/>
      <c r="RX142" s="54"/>
      <c r="RY142" s="54"/>
      <c r="RZ142" s="54"/>
      <c r="SA142" s="54"/>
      <c r="SB142" s="54"/>
      <c r="SC142" s="54"/>
      <c r="SD142" s="54"/>
      <c r="SE142" s="54"/>
      <c r="SF142" s="54"/>
      <c r="SG142" s="54"/>
      <c r="SH142" s="54"/>
      <c r="SI142" s="54"/>
      <c r="SJ142" s="54"/>
      <c r="SK142" s="54"/>
      <c r="SL142" s="54"/>
      <c r="SM142" s="54"/>
      <c r="SN142" s="54"/>
      <c r="SO142" s="54"/>
      <c r="SP142" s="54"/>
      <c r="SQ142" s="54"/>
      <c r="SR142" s="54"/>
      <c r="SS142" s="54"/>
      <c r="ST142" s="54"/>
      <c r="SU142" s="54"/>
      <c r="SV142" s="54"/>
      <c r="SW142" s="54"/>
      <c r="SX142" s="54"/>
      <c r="SY142" s="54"/>
      <c r="SZ142" s="54"/>
      <c r="TA142" s="54"/>
      <c r="TB142" s="54"/>
      <c r="TC142" s="54"/>
      <c r="TD142" s="54"/>
      <c r="TE142" s="54"/>
      <c r="TF142" s="54"/>
      <c r="TG142" s="54"/>
      <c r="TH142" s="54"/>
      <c r="TI142" s="54"/>
      <c r="TJ142" s="54"/>
      <c r="TK142" s="54"/>
      <c r="TL142" s="54"/>
      <c r="TM142" s="54"/>
      <c r="TN142" s="54"/>
      <c r="TO142" s="54"/>
      <c r="TP142" s="54"/>
      <c r="TQ142" s="54"/>
      <c r="TR142" s="54"/>
      <c r="TS142" s="54"/>
      <c r="TT142" s="54"/>
      <c r="TU142" s="54"/>
      <c r="TV142" s="54"/>
      <c r="TW142" s="54"/>
      <c r="TX142" s="54"/>
      <c r="TY142" s="54"/>
      <c r="TZ142" s="54"/>
      <c r="UA142" s="54"/>
      <c r="UB142" s="54"/>
      <c r="UC142" s="54"/>
      <c r="UD142" s="54"/>
      <c r="UE142" s="54"/>
      <c r="UF142" s="54"/>
      <c r="UG142" s="54"/>
      <c r="UH142" s="54"/>
      <c r="UI142" s="54"/>
      <c r="UJ142" s="54"/>
      <c r="UK142" s="54"/>
      <c r="UL142" s="54"/>
      <c r="UM142" s="54"/>
      <c r="UN142" s="54"/>
      <c r="UO142" s="54"/>
      <c r="UP142" s="54"/>
      <c r="UQ142" s="54"/>
      <c r="UR142" s="54"/>
      <c r="US142" s="54"/>
      <c r="UT142" s="54"/>
      <c r="UU142" s="54"/>
      <c r="UV142" s="54"/>
      <c r="UW142" s="54"/>
      <c r="UX142" s="54"/>
      <c r="UY142" s="54"/>
      <c r="UZ142" s="54"/>
      <c r="VA142" s="54"/>
      <c r="VB142" s="54"/>
      <c r="VC142" s="54"/>
      <c r="VD142" s="54"/>
      <c r="VE142" s="54"/>
      <c r="VF142" s="54"/>
      <c r="VG142" s="54"/>
      <c r="VH142" s="54"/>
      <c r="VI142" s="54"/>
      <c r="VJ142" s="54"/>
      <c r="VK142" s="54"/>
      <c r="VL142" s="54"/>
      <c r="VM142" s="54"/>
      <c r="VN142" s="54"/>
      <c r="VO142" s="54"/>
      <c r="VP142" s="54"/>
      <c r="VQ142" s="54"/>
      <c r="VR142" s="54"/>
      <c r="VS142" s="54"/>
      <c r="VT142" s="54"/>
      <c r="VU142" s="54"/>
      <c r="VV142" s="54"/>
      <c r="VW142" s="54"/>
      <c r="VX142" s="54"/>
      <c r="VY142" s="54"/>
      <c r="VZ142" s="54"/>
      <c r="WA142" s="54"/>
      <c r="WB142" s="54"/>
      <c r="WC142" s="54"/>
      <c r="WD142" s="54"/>
      <c r="WE142" s="54"/>
      <c r="WF142" s="54"/>
      <c r="WG142" s="54"/>
      <c r="WH142" s="54"/>
      <c r="WI142" s="54"/>
      <c r="WJ142" s="54"/>
      <c r="WK142" s="54"/>
      <c r="WL142" s="54"/>
      <c r="WM142" s="54"/>
      <c r="WN142" s="54"/>
      <c r="WO142" s="54"/>
      <c r="WP142" s="54"/>
      <c r="WQ142" s="54"/>
      <c r="WR142" s="54"/>
      <c r="WS142" s="54"/>
      <c r="WT142" s="54"/>
      <c r="WU142" s="54"/>
      <c r="WV142" s="54"/>
      <c r="WW142" s="54"/>
      <c r="WX142" s="54"/>
      <c r="WY142" s="54"/>
      <c r="WZ142" s="54"/>
      <c r="XA142" s="54"/>
      <c r="XB142" s="54"/>
      <c r="XC142" s="54"/>
      <c r="XD142" s="54"/>
      <c r="XE142" s="54"/>
      <c r="XF142" s="54"/>
      <c r="XG142" s="54"/>
      <c r="XH142" s="54"/>
      <c r="XI142" s="54"/>
      <c r="XJ142" s="54"/>
      <c r="XK142" s="54"/>
      <c r="XL142" s="54"/>
      <c r="XM142" s="54"/>
      <c r="XN142" s="54"/>
      <c r="XO142" s="54"/>
      <c r="XP142" s="54"/>
      <c r="XQ142" s="54"/>
      <c r="XR142" s="54"/>
      <c r="XS142" s="54"/>
      <c r="XT142" s="54"/>
      <c r="XU142" s="54"/>
      <c r="XV142" s="54"/>
      <c r="XW142" s="54"/>
      <c r="XX142" s="54"/>
      <c r="XY142" s="54"/>
      <c r="XZ142" s="54"/>
      <c r="YA142" s="54"/>
      <c r="YB142" s="54"/>
      <c r="YC142" s="54"/>
      <c r="YD142" s="54"/>
      <c r="YE142" s="54"/>
      <c r="YF142" s="54"/>
      <c r="YG142" s="54"/>
      <c r="YH142" s="54"/>
      <c r="YI142" s="54"/>
      <c r="YJ142" s="54"/>
      <c r="YK142" s="54"/>
      <c r="YL142" s="54"/>
      <c r="YM142" s="54"/>
      <c r="YN142" s="54"/>
      <c r="YO142" s="54"/>
      <c r="YP142" s="54"/>
      <c r="YQ142" s="54"/>
      <c r="YR142" s="54"/>
      <c r="YS142" s="54"/>
      <c r="YT142" s="54"/>
      <c r="YU142" s="54"/>
      <c r="YV142" s="54"/>
      <c r="YW142" s="54"/>
      <c r="YX142" s="54"/>
      <c r="YY142" s="54"/>
      <c r="YZ142" s="54"/>
      <c r="ZA142" s="54"/>
      <c r="ZB142" s="54"/>
      <c r="ZC142" s="54"/>
      <c r="ZD142" s="54"/>
      <c r="ZE142" s="54"/>
      <c r="ZF142" s="54"/>
      <c r="ZG142" s="54"/>
      <c r="ZH142" s="54"/>
      <c r="ZI142" s="54"/>
      <c r="ZJ142" s="54"/>
      <c r="ZK142" s="54"/>
      <c r="ZL142" s="54"/>
      <c r="ZM142" s="54"/>
      <c r="ZN142" s="54"/>
      <c r="ZO142" s="54"/>
      <c r="ZP142" s="54"/>
      <c r="ZQ142" s="54"/>
      <c r="ZR142" s="54"/>
      <c r="ZS142" s="54"/>
      <c r="ZT142" s="54"/>
      <c r="ZU142" s="54"/>
      <c r="ZV142" s="54"/>
      <c r="ZW142" s="54"/>
      <c r="ZX142" s="54"/>
      <c r="ZY142" s="54"/>
      <c r="ZZ142" s="54"/>
      <c r="AAA142" s="54"/>
      <c r="AAB142" s="54"/>
      <c r="AAC142" s="54"/>
      <c r="AAD142" s="54"/>
      <c r="AAE142" s="54"/>
      <c r="AAF142" s="54"/>
      <c r="AAG142" s="54"/>
      <c r="AAH142" s="54"/>
      <c r="AAI142" s="54"/>
      <c r="AAJ142" s="54"/>
      <c r="AAK142" s="54"/>
      <c r="AAL142" s="54"/>
      <c r="AAM142" s="54"/>
      <c r="AAN142" s="54"/>
      <c r="AAO142" s="54"/>
      <c r="AAP142" s="54"/>
      <c r="AAQ142" s="54"/>
      <c r="AAR142" s="54"/>
      <c r="AAS142" s="54"/>
      <c r="AAT142" s="54"/>
      <c r="AAU142" s="54"/>
      <c r="AAV142" s="54"/>
      <c r="AAW142" s="54"/>
      <c r="AAX142" s="54"/>
      <c r="AAY142" s="54"/>
      <c r="AAZ142" s="54"/>
      <c r="ABA142" s="54"/>
      <c r="ABB142" s="54"/>
      <c r="ABC142" s="54"/>
      <c r="ABD142" s="54"/>
      <c r="ABE142" s="54"/>
      <c r="ABF142" s="54"/>
      <c r="ABG142" s="54"/>
      <c r="ABH142" s="54"/>
      <c r="ABI142" s="54"/>
      <c r="ABJ142" s="54"/>
      <c r="ABK142" s="54"/>
      <c r="ABL142" s="54"/>
      <c r="ABM142" s="54"/>
      <c r="ABN142" s="54"/>
      <c r="ABO142" s="54"/>
      <c r="ABP142" s="54"/>
      <c r="ABQ142" s="54"/>
      <c r="ABR142" s="54"/>
      <c r="ABS142" s="54"/>
      <c r="ABT142" s="54"/>
      <c r="ABU142" s="54"/>
      <c r="ABV142" s="54"/>
      <c r="ABW142" s="54"/>
      <c r="ABX142" s="54"/>
      <c r="ABY142" s="54"/>
      <c r="ABZ142" s="54"/>
      <c r="ACA142" s="54"/>
      <c r="ACB142" s="54"/>
      <c r="ACC142" s="54"/>
      <c r="ACD142" s="54"/>
      <c r="ACE142" s="54"/>
      <c r="ACF142" s="54"/>
      <c r="ACG142" s="54"/>
      <c r="ACH142" s="54"/>
      <c r="ACI142" s="54"/>
      <c r="ACJ142" s="54"/>
      <c r="ACK142" s="54"/>
      <c r="ACL142" s="54"/>
      <c r="ACM142" s="54"/>
      <c r="ACN142" s="54"/>
      <c r="ACO142" s="54"/>
      <c r="ACP142" s="54"/>
      <c r="ACQ142" s="54"/>
      <c r="ACR142" s="54"/>
      <c r="ACS142" s="54"/>
      <c r="ACT142" s="54"/>
      <c r="ACU142" s="54"/>
      <c r="ACV142" s="54"/>
      <c r="ACW142" s="54"/>
      <c r="ACX142" s="54"/>
      <c r="ACY142" s="54"/>
      <c r="ACZ142" s="54"/>
      <c r="ADA142" s="54"/>
      <c r="ADB142" s="54"/>
      <c r="ADC142" s="54"/>
      <c r="ADD142" s="54"/>
      <c r="ADE142" s="54"/>
      <c r="ADF142" s="54"/>
      <c r="ADG142" s="54"/>
      <c r="ADH142" s="54"/>
      <c r="ADI142" s="54"/>
      <c r="ADJ142" s="54"/>
      <c r="ADK142" s="54"/>
      <c r="ADL142" s="54"/>
      <c r="ADM142" s="54"/>
      <c r="ADN142" s="54"/>
      <c r="ADO142" s="54"/>
      <c r="ADP142" s="54"/>
      <c r="ADQ142" s="54"/>
      <c r="ADR142" s="54"/>
      <c r="ADS142" s="54"/>
      <c r="ADT142" s="54"/>
      <c r="ADU142" s="54"/>
      <c r="ADV142" s="54"/>
      <c r="ADW142" s="54"/>
      <c r="ADX142" s="54"/>
      <c r="ADY142" s="54"/>
      <c r="ADZ142" s="54"/>
      <c r="AEA142" s="54"/>
      <c r="AEB142" s="54"/>
      <c r="AEC142" s="54"/>
      <c r="AED142" s="54"/>
      <c r="AEE142" s="54"/>
      <c r="AEF142" s="54"/>
      <c r="AEG142" s="54"/>
      <c r="AEH142" s="54"/>
      <c r="AEI142" s="54"/>
      <c r="AEJ142" s="54"/>
      <c r="AEK142" s="54"/>
      <c r="AEL142" s="54"/>
      <c r="AEM142" s="54"/>
      <c r="AEN142" s="54"/>
      <c r="AEO142" s="54"/>
      <c r="AEP142" s="54"/>
      <c r="AEQ142" s="54"/>
      <c r="AER142" s="54"/>
      <c r="AES142" s="54"/>
      <c r="AET142" s="54"/>
      <c r="AEU142" s="54"/>
      <c r="AEV142" s="54"/>
      <c r="AEW142" s="54"/>
      <c r="AEX142" s="54"/>
      <c r="AEY142" s="54"/>
      <c r="AEZ142" s="54"/>
      <c r="AFA142" s="54"/>
      <c r="AFB142" s="54"/>
      <c r="AFC142" s="54"/>
      <c r="AFD142" s="54"/>
      <c r="AFE142" s="54"/>
      <c r="AFF142" s="54"/>
      <c r="AFG142" s="54"/>
      <c r="AFH142" s="54"/>
      <c r="AFI142" s="54"/>
      <c r="AFJ142" s="54"/>
      <c r="AFK142" s="54"/>
      <c r="AFL142" s="54"/>
      <c r="AFM142" s="54"/>
      <c r="AFN142" s="54"/>
      <c r="AFO142" s="54"/>
      <c r="AFP142" s="54"/>
      <c r="AFQ142" s="54"/>
      <c r="AFR142" s="54"/>
      <c r="AFS142" s="54"/>
      <c r="AFT142" s="54"/>
      <c r="AFU142" s="54"/>
      <c r="AFV142" s="54"/>
      <c r="AFW142" s="54"/>
      <c r="AFX142" s="54"/>
      <c r="AFY142" s="54"/>
      <c r="AFZ142" s="54"/>
      <c r="AGA142" s="54"/>
      <c r="AGB142" s="54"/>
      <c r="AGC142" s="54"/>
      <c r="AGD142" s="54"/>
      <c r="AGE142" s="54"/>
      <c r="AGF142" s="54"/>
      <c r="AGG142" s="54"/>
      <c r="AGH142" s="54"/>
      <c r="AGI142" s="54"/>
      <c r="AGJ142" s="54"/>
      <c r="AGK142" s="54"/>
      <c r="AGL142" s="54"/>
      <c r="AGM142" s="54"/>
      <c r="AGN142" s="54"/>
      <c r="AGO142" s="54"/>
      <c r="AGP142" s="54"/>
      <c r="AGQ142" s="54"/>
      <c r="AGR142" s="54"/>
      <c r="AGS142" s="54"/>
      <c r="AGT142" s="54"/>
      <c r="AGU142" s="54"/>
      <c r="AGV142" s="54"/>
      <c r="AGW142" s="54"/>
      <c r="AGX142" s="54"/>
      <c r="AGY142" s="54"/>
      <c r="AGZ142" s="54"/>
      <c r="AHA142" s="54"/>
      <c r="AHB142" s="54"/>
      <c r="AHC142" s="54"/>
      <c r="AHD142" s="54"/>
      <c r="AHE142" s="54"/>
      <c r="AHF142" s="54"/>
      <c r="AHG142" s="54"/>
      <c r="AHH142" s="54"/>
      <c r="AHI142" s="54"/>
      <c r="AHJ142" s="54"/>
      <c r="AHK142" s="54"/>
      <c r="AHL142" s="54"/>
      <c r="AHM142" s="54"/>
      <c r="AHN142" s="54"/>
      <c r="AHO142" s="54"/>
      <c r="AHP142" s="54"/>
      <c r="AHQ142" s="54"/>
      <c r="AHR142" s="54"/>
      <c r="AHS142" s="54"/>
      <c r="AHT142" s="54"/>
      <c r="AHU142" s="54"/>
      <c r="AHV142" s="54"/>
      <c r="AHW142" s="54"/>
      <c r="AHX142" s="54"/>
      <c r="AHY142" s="54"/>
      <c r="AHZ142" s="54"/>
      <c r="AIA142" s="54"/>
      <c r="AIB142" s="54"/>
      <c r="AIC142" s="54"/>
      <c r="AID142" s="54"/>
      <c r="AIE142" s="54"/>
      <c r="AIF142" s="54"/>
      <c r="AIG142" s="54"/>
      <c r="AIH142" s="54"/>
      <c r="AII142" s="54"/>
      <c r="AIJ142" s="54"/>
      <c r="AIK142" s="54"/>
      <c r="AIL142" s="54"/>
      <c r="AIM142" s="54"/>
      <c r="AIN142" s="54"/>
      <c r="AIO142" s="54"/>
      <c r="AIP142" s="54"/>
      <c r="AIQ142" s="54"/>
      <c r="AIR142" s="54"/>
      <c r="AIS142" s="54"/>
      <c r="AIT142" s="54"/>
      <c r="AIU142" s="54"/>
      <c r="AIV142" s="54"/>
      <c r="AIW142" s="54"/>
      <c r="AIX142" s="54"/>
      <c r="AIY142" s="54"/>
      <c r="AIZ142" s="54"/>
      <c r="AJA142" s="54"/>
      <c r="AJB142" s="54"/>
      <c r="AJC142" s="54"/>
      <c r="AJD142" s="54"/>
      <c r="AJE142" s="54"/>
      <c r="AJF142" s="54"/>
      <c r="AJG142" s="54"/>
      <c r="AJH142" s="54"/>
      <c r="AJI142" s="54"/>
      <c r="AJJ142" s="54"/>
      <c r="AJK142" s="54"/>
      <c r="AJL142" s="54"/>
      <c r="AJM142" s="54"/>
      <c r="AJN142" s="54"/>
      <c r="AJO142" s="54"/>
      <c r="AJP142" s="54"/>
      <c r="AJQ142" s="54"/>
      <c r="AJR142" s="54"/>
      <c r="AJS142" s="54"/>
      <c r="AJT142" s="54"/>
      <c r="AJU142" s="54"/>
      <c r="AJV142" s="54"/>
      <c r="AJW142" s="54"/>
      <c r="AJX142" s="54"/>
      <c r="AJY142" s="54"/>
      <c r="AJZ142" s="54"/>
      <c r="AKA142" s="54"/>
      <c r="AKB142" s="54"/>
      <c r="AKC142" s="54"/>
      <c r="AKD142" s="54"/>
      <c r="AKE142" s="54"/>
      <c r="AKF142" s="54"/>
      <c r="AKG142" s="54"/>
      <c r="AKH142" s="54"/>
      <c r="AKI142" s="54"/>
      <c r="AKJ142" s="54"/>
      <c r="AKK142" s="54"/>
      <c r="AKL142" s="54"/>
      <c r="AKM142" s="54"/>
      <c r="AKN142" s="54"/>
      <c r="AKO142" s="54"/>
      <c r="AKP142" s="54"/>
      <c r="AKQ142" s="54"/>
      <c r="AKR142" s="54"/>
      <c r="AKS142" s="54"/>
      <c r="AKT142" s="54"/>
      <c r="AKU142" s="54"/>
      <c r="AKV142" s="54"/>
      <c r="AKW142" s="54"/>
      <c r="AKX142" s="54"/>
      <c r="AKY142" s="54"/>
      <c r="AKZ142" s="54"/>
      <c r="ALA142" s="54"/>
      <c r="ALB142" s="54"/>
      <c r="ALC142" s="54"/>
      <c r="ALD142" s="54"/>
      <c r="ALE142" s="54"/>
      <c r="ALF142" s="54"/>
      <c r="ALG142" s="54"/>
      <c r="ALH142" s="54"/>
      <c r="ALI142" s="54"/>
      <c r="ALJ142" s="54"/>
      <c r="ALK142" s="54"/>
      <c r="ALL142" s="54"/>
      <c r="ALM142" s="54"/>
      <c r="ALN142" s="54"/>
      <c r="ALO142" s="54"/>
      <c r="ALP142" s="54"/>
      <c r="ALQ142" s="54"/>
      <c r="ALR142" s="54"/>
      <c r="ALS142" s="54"/>
      <c r="ALT142" s="54"/>
      <c r="ALU142" s="54"/>
      <c r="ALV142" s="54"/>
      <c r="ALW142" s="54"/>
      <c r="ALX142" s="54"/>
      <c r="ALY142" s="54"/>
      <c r="ALZ142" s="54"/>
      <c r="AMA142" s="54"/>
      <c r="AMB142" s="54"/>
      <c r="AMC142" s="54"/>
      <c r="AMD142" s="54"/>
      <c r="AME142" s="54"/>
      <c r="AMF142" s="54"/>
      <c r="AMG142" s="54"/>
      <c r="AMH142" s="54"/>
      <c r="AMI142" s="54"/>
      <c r="AMJ142" s="54"/>
      <c r="AMK142" s="54"/>
      <c r="AML142" s="54"/>
      <c r="AMM142" s="54"/>
      <c r="AMN142" s="54"/>
      <c r="AMO142" s="54"/>
      <c r="AMP142" s="54"/>
      <c r="AMQ142" s="54"/>
      <c r="AMR142" s="54"/>
      <c r="AMS142" s="54"/>
      <c r="AMT142" s="54"/>
      <c r="AMU142" s="54"/>
      <c r="AMV142" s="54"/>
      <c r="AMW142" s="54"/>
      <c r="AMX142" s="54"/>
      <c r="AMY142" s="54"/>
      <c r="AMZ142" s="54"/>
      <c r="ANA142" s="54"/>
      <c r="ANB142" s="54"/>
      <c r="ANC142" s="54"/>
      <c r="AND142" s="54"/>
      <c r="ANE142" s="54"/>
      <c r="ANF142" s="54"/>
      <c r="ANG142" s="54"/>
      <c r="ANH142" s="54"/>
      <c r="ANI142" s="54"/>
      <c r="ANJ142" s="54"/>
      <c r="ANK142" s="54"/>
      <c r="ANL142" s="54"/>
      <c r="ANM142" s="54"/>
      <c r="ANN142" s="54"/>
      <c r="ANO142" s="54"/>
      <c r="ANP142" s="54"/>
      <c r="ANQ142" s="54"/>
      <c r="ANR142" s="54"/>
      <c r="ANS142" s="54"/>
      <c r="ANT142" s="54"/>
      <c r="ANU142" s="54"/>
      <c r="ANV142" s="54"/>
      <c r="ANW142" s="54"/>
      <c r="ANX142" s="54"/>
      <c r="ANY142" s="54"/>
      <c r="ANZ142" s="54"/>
      <c r="AOA142" s="54"/>
      <c r="AOB142" s="54"/>
      <c r="AOC142" s="54"/>
      <c r="AOD142" s="54"/>
      <c r="AOE142" s="54"/>
      <c r="AOF142" s="54"/>
      <c r="AOG142" s="54"/>
      <c r="AOH142" s="54"/>
      <c r="AOI142" s="54"/>
      <c r="AOJ142" s="54"/>
      <c r="AOK142" s="54"/>
      <c r="AOL142" s="54"/>
      <c r="AOM142" s="54"/>
      <c r="AON142" s="54"/>
      <c r="AOO142" s="54"/>
      <c r="AOP142" s="54"/>
      <c r="AOQ142" s="54"/>
      <c r="AOR142" s="54"/>
      <c r="AOS142" s="54"/>
      <c r="AOT142" s="54"/>
      <c r="AOU142" s="54"/>
      <c r="AOV142" s="54"/>
      <c r="AOW142" s="54"/>
      <c r="AOX142" s="54"/>
      <c r="AOY142" s="54"/>
      <c r="AOZ142" s="54"/>
      <c r="APA142" s="54"/>
      <c r="APB142" s="54"/>
      <c r="APC142" s="54"/>
      <c r="APD142" s="54"/>
      <c r="APE142" s="54"/>
      <c r="APF142" s="54"/>
      <c r="APG142" s="54"/>
      <c r="APH142" s="54"/>
      <c r="API142" s="54"/>
      <c r="APJ142" s="54"/>
      <c r="APK142" s="54"/>
      <c r="APL142" s="54"/>
      <c r="APM142" s="54"/>
      <c r="APN142" s="54"/>
      <c r="APO142" s="54"/>
      <c r="APP142" s="54"/>
      <c r="APQ142" s="54"/>
      <c r="APR142" s="54"/>
      <c r="APS142" s="54"/>
      <c r="APT142" s="54"/>
      <c r="APU142" s="54"/>
      <c r="APV142" s="54"/>
      <c r="APW142" s="54"/>
      <c r="APX142" s="54"/>
      <c r="APY142" s="54"/>
      <c r="APZ142" s="54"/>
      <c r="AQA142" s="54"/>
      <c r="AQB142" s="54"/>
      <c r="AQC142" s="54"/>
      <c r="AQD142" s="54"/>
      <c r="AQE142" s="54"/>
      <c r="AQF142" s="54"/>
      <c r="AQG142" s="54"/>
      <c r="AQH142" s="54"/>
      <c r="AQI142" s="54"/>
      <c r="AQJ142" s="54"/>
      <c r="AQK142" s="54"/>
      <c r="AQL142" s="54"/>
      <c r="AQM142" s="54"/>
      <c r="AQN142" s="54"/>
      <c r="AQO142" s="54"/>
      <c r="AQP142" s="54"/>
      <c r="AQQ142" s="54"/>
      <c r="AQR142" s="54"/>
      <c r="AQS142" s="54"/>
      <c r="AQT142" s="54"/>
      <c r="AQU142" s="54"/>
      <c r="AQV142" s="54"/>
      <c r="AQW142" s="54"/>
      <c r="AQX142" s="54"/>
      <c r="AQY142" s="54"/>
      <c r="AQZ142" s="54"/>
      <c r="ARA142" s="54"/>
      <c r="ARB142" s="54"/>
      <c r="ARC142" s="54"/>
      <c r="ARD142" s="54"/>
      <c r="ARE142" s="54"/>
      <c r="ARF142" s="54"/>
      <c r="ARG142" s="54"/>
      <c r="ARH142" s="54"/>
      <c r="ARI142" s="54"/>
      <c r="ARJ142" s="54"/>
      <c r="ARK142" s="54"/>
      <c r="ARL142" s="54"/>
      <c r="ARM142" s="54"/>
      <c r="ARN142" s="54"/>
      <c r="ARO142" s="54"/>
      <c r="ARP142" s="54"/>
      <c r="ARQ142" s="54"/>
      <c r="ARR142" s="54"/>
      <c r="ARS142" s="54"/>
      <c r="ART142" s="54"/>
      <c r="ARU142" s="54"/>
      <c r="ARV142" s="54"/>
      <c r="ARW142" s="54"/>
      <c r="ARX142" s="54"/>
      <c r="ARY142" s="54"/>
      <c r="ARZ142" s="54"/>
      <c r="ASA142" s="54"/>
      <c r="ASB142" s="54"/>
      <c r="ASC142" s="54"/>
      <c r="ASD142" s="54"/>
      <c r="ASE142" s="54"/>
      <c r="ASF142" s="54"/>
      <c r="ASG142" s="54"/>
      <c r="ASH142" s="54"/>
      <c r="ASI142" s="54"/>
      <c r="ASJ142" s="54"/>
      <c r="ASK142" s="54"/>
      <c r="ASL142" s="54"/>
      <c r="ASM142" s="54"/>
      <c r="ASN142" s="54"/>
      <c r="ASO142" s="54"/>
      <c r="ASP142" s="54"/>
      <c r="ASQ142" s="54"/>
      <c r="ASR142" s="54"/>
      <c r="ASS142" s="54"/>
      <c r="AST142" s="54"/>
      <c r="ASU142" s="54"/>
      <c r="ASV142" s="54"/>
      <c r="ASW142" s="54"/>
      <c r="ASX142" s="54"/>
      <c r="ASY142" s="54"/>
      <c r="ASZ142" s="54"/>
      <c r="ATA142" s="54"/>
      <c r="ATB142" s="54"/>
      <c r="ATC142" s="54"/>
      <c r="ATD142" s="54"/>
      <c r="ATE142" s="54"/>
      <c r="ATF142" s="54"/>
      <c r="ATG142" s="54"/>
      <c r="ATH142" s="54"/>
      <c r="ATI142" s="54"/>
      <c r="ATJ142" s="54"/>
      <c r="ATK142" s="54"/>
      <c r="ATL142" s="54"/>
      <c r="ATM142" s="54"/>
      <c r="ATN142" s="54"/>
      <c r="ATO142" s="54"/>
      <c r="ATP142" s="54"/>
      <c r="ATQ142" s="54"/>
      <c r="ATR142" s="54"/>
      <c r="ATS142" s="54"/>
      <c r="ATT142" s="54"/>
      <c r="ATU142" s="54"/>
      <c r="ATV142" s="54"/>
      <c r="ATW142" s="54"/>
      <c r="ATX142" s="54"/>
      <c r="ATY142" s="54"/>
      <c r="ATZ142" s="54"/>
      <c r="AUA142" s="54"/>
      <c r="AUB142" s="54"/>
      <c r="AUC142" s="54"/>
      <c r="AUD142" s="54"/>
      <c r="AUE142" s="54"/>
      <c r="AUF142" s="54"/>
      <c r="AUG142" s="54"/>
      <c r="AUH142" s="54"/>
      <c r="AUI142" s="54"/>
      <c r="AUJ142" s="54"/>
      <c r="AUK142" s="54"/>
      <c r="AUL142" s="54"/>
      <c r="AUM142" s="54"/>
      <c r="AUN142" s="54"/>
      <c r="AUO142" s="54"/>
      <c r="AUP142" s="54"/>
      <c r="AUQ142" s="54"/>
      <c r="AUR142" s="54"/>
      <c r="AUS142" s="54"/>
      <c r="AUT142" s="54"/>
      <c r="AUU142" s="54"/>
      <c r="AUV142" s="54"/>
      <c r="AUW142" s="54"/>
      <c r="AUX142" s="54"/>
      <c r="AUY142" s="54"/>
      <c r="AUZ142" s="54"/>
      <c r="AVA142" s="54"/>
      <c r="AVB142" s="54"/>
      <c r="AVC142" s="54"/>
      <c r="AVD142" s="54"/>
      <c r="AVE142" s="54"/>
      <c r="AVF142" s="54"/>
      <c r="AVG142" s="54"/>
      <c r="AVH142" s="54"/>
      <c r="AVI142" s="54"/>
      <c r="AVJ142" s="54"/>
      <c r="AVK142" s="54"/>
      <c r="AVL142" s="54"/>
      <c r="AVM142" s="54"/>
      <c r="AVN142" s="54"/>
      <c r="AVO142" s="54"/>
      <c r="AVP142" s="54"/>
      <c r="AVQ142" s="54"/>
      <c r="AVR142" s="54"/>
      <c r="AVS142" s="54"/>
      <c r="AVT142" s="54"/>
      <c r="AVU142" s="54"/>
      <c r="AVV142" s="54"/>
      <c r="AVW142" s="54"/>
      <c r="AVX142" s="54"/>
      <c r="AVY142" s="54"/>
      <c r="AVZ142" s="54"/>
      <c r="AWA142" s="54"/>
      <c r="AWB142" s="54"/>
      <c r="AWC142" s="54"/>
      <c r="AWD142" s="54"/>
      <c r="AWE142" s="54"/>
      <c r="AWF142" s="54"/>
      <c r="AWG142" s="54"/>
      <c r="AWH142" s="54"/>
      <c r="AWI142" s="54"/>
      <c r="AWJ142" s="54"/>
      <c r="AWK142" s="54"/>
      <c r="AWL142" s="54"/>
      <c r="AWM142" s="54"/>
      <c r="AWN142" s="54"/>
      <c r="AWO142" s="54"/>
      <c r="AWP142" s="54"/>
      <c r="AWQ142" s="54"/>
      <c r="AWR142" s="54"/>
      <c r="AWS142" s="54"/>
      <c r="AWT142" s="54"/>
      <c r="AWU142" s="54"/>
      <c r="AWV142" s="54"/>
      <c r="AWW142" s="54"/>
      <c r="AWX142" s="54"/>
      <c r="AWY142" s="54"/>
      <c r="AWZ142" s="54"/>
      <c r="AXA142" s="54"/>
      <c r="AXB142" s="54"/>
      <c r="AXC142" s="54"/>
      <c r="AXD142" s="54"/>
      <c r="AXE142" s="54"/>
      <c r="AXF142" s="54"/>
      <c r="AXG142" s="54"/>
      <c r="AXH142" s="54"/>
      <c r="AXI142" s="54"/>
      <c r="AXJ142" s="54"/>
      <c r="AXK142" s="54"/>
      <c r="AXL142" s="54"/>
      <c r="AXM142" s="54"/>
      <c r="AXN142" s="54"/>
      <c r="AXO142" s="54"/>
      <c r="AXP142" s="54"/>
      <c r="AXQ142" s="54"/>
      <c r="AXR142" s="54"/>
      <c r="AXS142" s="54"/>
      <c r="AXT142" s="54"/>
      <c r="AXU142" s="54"/>
      <c r="AXV142" s="54"/>
      <c r="AXW142" s="54"/>
      <c r="AXX142" s="54"/>
      <c r="AXY142" s="54"/>
      <c r="AXZ142" s="54"/>
      <c r="AYA142" s="54"/>
      <c r="AYB142" s="54"/>
      <c r="AYC142" s="54"/>
      <c r="AYD142" s="54"/>
      <c r="AYE142" s="54"/>
      <c r="AYF142" s="54"/>
      <c r="AYG142" s="54"/>
      <c r="AYH142" s="54"/>
      <c r="AYI142" s="54"/>
      <c r="AYJ142" s="54"/>
      <c r="AYK142" s="54"/>
      <c r="AYL142" s="54"/>
      <c r="AYM142" s="54"/>
      <c r="AYN142" s="54"/>
      <c r="AYO142" s="54"/>
      <c r="AYP142" s="54"/>
      <c r="AYQ142" s="54"/>
      <c r="AYR142" s="54"/>
      <c r="AYS142" s="54"/>
      <c r="AYT142" s="54"/>
      <c r="AYU142" s="54"/>
      <c r="AYV142" s="54"/>
      <c r="AYW142" s="54"/>
      <c r="AYX142" s="54"/>
      <c r="AYY142" s="54"/>
      <c r="AYZ142" s="54"/>
      <c r="AZA142" s="54"/>
      <c r="AZB142" s="54"/>
      <c r="AZC142" s="54"/>
      <c r="AZD142" s="54"/>
      <c r="AZE142" s="54"/>
      <c r="AZF142" s="54"/>
      <c r="AZG142" s="54"/>
      <c r="AZH142" s="54"/>
      <c r="AZI142" s="54"/>
      <c r="AZJ142" s="54"/>
      <c r="AZK142" s="54"/>
      <c r="AZL142" s="54"/>
      <c r="AZM142" s="54"/>
      <c r="AZN142" s="54"/>
      <c r="AZO142" s="54"/>
      <c r="AZP142" s="54"/>
      <c r="AZQ142" s="54"/>
      <c r="AZR142" s="54"/>
      <c r="AZS142" s="54"/>
      <c r="AZT142" s="54"/>
      <c r="AZU142" s="54"/>
      <c r="AZV142" s="54"/>
      <c r="AZW142" s="54"/>
      <c r="AZX142" s="54"/>
      <c r="AZY142" s="54"/>
      <c r="AZZ142" s="54"/>
      <c r="BAA142" s="54"/>
      <c r="BAB142" s="54"/>
      <c r="BAC142" s="54"/>
      <c r="BAD142" s="54"/>
      <c r="BAE142" s="54"/>
      <c r="BAF142" s="54"/>
      <c r="BAG142" s="54"/>
      <c r="BAH142" s="54"/>
      <c r="BAI142" s="54"/>
      <c r="BAJ142" s="54"/>
      <c r="BAK142" s="54"/>
      <c r="BAL142" s="54"/>
      <c r="BAM142" s="54"/>
      <c r="BAN142" s="54"/>
      <c r="BAO142" s="54"/>
      <c r="BAP142" s="54"/>
      <c r="BAQ142" s="54"/>
      <c r="BAR142" s="54"/>
      <c r="BAS142" s="54"/>
      <c r="BAT142" s="54"/>
      <c r="BAU142" s="54"/>
      <c r="BAV142" s="54"/>
      <c r="BAW142" s="54"/>
      <c r="BAX142" s="54"/>
      <c r="BAY142" s="54"/>
      <c r="BAZ142" s="54"/>
      <c r="BBA142" s="54"/>
      <c r="BBB142" s="54"/>
      <c r="BBC142" s="54"/>
      <c r="BBD142" s="54"/>
      <c r="BBE142" s="54"/>
      <c r="BBF142" s="54"/>
      <c r="BBG142" s="54"/>
      <c r="BBH142" s="54"/>
      <c r="BBI142" s="54"/>
      <c r="BBJ142" s="54"/>
      <c r="BBK142" s="54"/>
      <c r="BBL142" s="54"/>
      <c r="BBM142" s="54"/>
      <c r="BBN142" s="54"/>
      <c r="BBO142" s="54"/>
      <c r="BBP142" s="54"/>
      <c r="BBQ142" s="54"/>
      <c r="BBR142" s="54"/>
      <c r="BBS142" s="54"/>
      <c r="BBT142" s="54"/>
      <c r="BBU142" s="54"/>
      <c r="BBV142" s="54"/>
      <c r="BBW142" s="54"/>
      <c r="BBX142" s="54"/>
      <c r="BBY142" s="54"/>
      <c r="BBZ142" s="54"/>
      <c r="BCA142" s="54"/>
      <c r="BCB142" s="54"/>
      <c r="BCC142" s="54"/>
      <c r="BCD142" s="54"/>
      <c r="BCE142" s="54"/>
      <c r="BCF142" s="54"/>
      <c r="BCG142" s="54"/>
      <c r="BCH142" s="54"/>
      <c r="BCI142" s="54"/>
      <c r="BCJ142" s="54"/>
      <c r="BCK142" s="54"/>
      <c r="BCL142" s="54"/>
      <c r="BCM142" s="54"/>
      <c r="BCN142" s="54"/>
      <c r="BCO142" s="54"/>
      <c r="BCP142" s="54"/>
      <c r="BCQ142" s="54"/>
      <c r="BCR142" s="54"/>
      <c r="BCS142" s="54"/>
      <c r="BCT142" s="54"/>
      <c r="BCU142" s="54"/>
      <c r="BCV142" s="54"/>
      <c r="BCW142" s="54"/>
      <c r="BCX142" s="54"/>
      <c r="BCY142" s="54"/>
      <c r="BCZ142" s="54"/>
      <c r="BDA142" s="54"/>
      <c r="BDB142" s="54"/>
      <c r="BDC142" s="54"/>
      <c r="BDD142" s="54"/>
      <c r="BDE142" s="54"/>
      <c r="BDF142" s="54"/>
      <c r="BDG142" s="54"/>
      <c r="BDH142" s="54"/>
      <c r="BDI142" s="54"/>
      <c r="BDJ142" s="54"/>
      <c r="BDK142" s="54"/>
      <c r="BDL142" s="54"/>
      <c r="BDM142" s="54"/>
      <c r="BDN142" s="54"/>
      <c r="BDO142" s="54"/>
      <c r="BDP142" s="54"/>
      <c r="BDQ142" s="54"/>
      <c r="BDR142" s="54"/>
      <c r="BDS142" s="54"/>
      <c r="BDT142" s="54"/>
      <c r="BDU142" s="54"/>
      <c r="BDV142" s="54"/>
      <c r="BDW142" s="54"/>
      <c r="BDX142" s="54"/>
      <c r="BDY142" s="54"/>
      <c r="BDZ142" s="54"/>
      <c r="BEA142" s="54"/>
      <c r="BEB142" s="54"/>
      <c r="BEC142" s="54"/>
      <c r="BED142" s="54"/>
      <c r="BEE142" s="54"/>
      <c r="BEF142" s="54"/>
      <c r="BEG142" s="54"/>
      <c r="BEH142" s="54"/>
      <c r="BEI142" s="54"/>
      <c r="BEJ142" s="54"/>
      <c r="BEK142" s="54"/>
      <c r="BEL142" s="54"/>
      <c r="BEM142" s="54"/>
      <c r="BEN142" s="54"/>
      <c r="BEO142" s="54"/>
      <c r="BEP142" s="54"/>
      <c r="BEQ142" s="54"/>
      <c r="BER142" s="54"/>
      <c r="BES142" s="54"/>
      <c r="BET142" s="54"/>
      <c r="BEU142" s="54"/>
      <c r="BEV142" s="54"/>
      <c r="BEW142" s="54"/>
      <c r="BEX142" s="54"/>
      <c r="BEY142" s="54"/>
      <c r="BEZ142" s="54"/>
      <c r="BFA142" s="54"/>
      <c r="BFB142" s="54"/>
      <c r="BFC142" s="54"/>
      <c r="BFD142" s="54"/>
      <c r="BFE142" s="54"/>
      <c r="BFF142" s="54"/>
      <c r="BFG142" s="54"/>
      <c r="BFH142" s="54"/>
      <c r="BFI142" s="54"/>
      <c r="BFJ142" s="54"/>
      <c r="BFK142" s="54"/>
      <c r="BFL142" s="54"/>
      <c r="BFM142" s="54"/>
      <c r="BFN142" s="54"/>
      <c r="BFO142" s="54"/>
      <c r="BFP142" s="54"/>
      <c r="BFQ142" s="54"/>
      <c r="BFR142" s="54"/>
      <c r="BFS142" s="54"/>
      <c r="BFT142" s="54"/>
      <c r="BFU142" s="54"/>
      <c r="BFV142" s="54"/>
      <c r="BFW142" s="54"/>
      <c r="BFX142" s="54"/>
      <c r="BFY142" s="54"/>
      <c r="BFZ142" s="54"/>
      <c r="BGA142" s="54"/>
      <c r="BGB142" s="54"/>
      <c r="BGC142" s="54"/>
      <c r="BGD142" s="54"/>
      <c r="BGE142" s="54"/>
      <c r="BGF142" s="54"/>
      <c r="BGG142" s="54"/>
      <c r="BGH142" s="54"/>
      <c r="BGI142" s="54"/>
      <c r="BGJ142" s="54"/>
      <c r="BGK142" s="54"/>
      <c r="BGL142" s="54"/>
      <c r="BGM142" s="54"/>
      <c r="BGN142" s="54"/>
      <c r="BGO142" s="54"/>
      <c r="BGP142" s="54"/>
      <c r="BGQ142" s="54"/>
      <c r="BGR142" s="54"/>
      <c r="BGS142" s="54"/>
      <c r="BGT142" s="54"/>
      <c r="BGU142" s="54"/>
      <c r="BGV142" s="54"/>
      <c r="BGW142" s="54"/>
      <c r="BGX142" s="54"/>
      <c r="BGY142" s="54"/>
      <c r="BGZ142" s="54"/>
      <c r="BHA142" s="54"/>
      <c r="BHB142" s="54"/>
      <c r="BHC142" s="54"/>
      <c r="BHD142" s="54"/>
      <c r="BHE142" s="54"/>
      <c r="BHF142" s="54"/>
      <c r="BHG142" s="54"/>
      <c r="BHH142" s="54"/>
      <c r="BHI142" s="54"/>
      <c r="BHJ142" s="54"/>
      <c r="BHK142" s="54"/>
      <c r="BHL142" s="54"/>
      <c r="BHM142" s="54"/>
      <c r="BHN142" s="54"/>
      <c r="BHO142" s="54"/>
      <c r="BHP142" s="54"/>
      <c r="BHQ142" s="54"/>
      <c r="BHR142" s="54"/>
      <c r="BHS142" s="54"/>
      <c r="BHT142" s="54"/>
      <c r="BHU142" s="54"/>
      <c r="BHV142" s="54"/>
      <c r="BHW142" s="54"/>
      <c r="BHX142" s="54"/>
      <c r="BHY142" s="54"/>
      <c r="BHZ142" s="54"/>
      <c r="BIA142" s="54"/>
      <c r="BIB142" s="54"/>
      <c r="BIC142" s="54"/>
      <c r="BID142" s="54"/>
      <c r="BIE142" s="54"/>
      <c r="BIF142" s="54"/>
      <c r="BIG142" s="54"/>
      <c r="BIH142" s="54"/>
      <c r="BII142" s="54"/>
      <c r="BIJ142" s="54"/>
      <c r="BIK142" s="54"/>
      <c r="BIL142" s="54"/>
      <c r="BIM142" s="54"/>
      <c r="BIN142" s="54"/>
      <c r="BIO142" s="54"/>
      <c r="BIP142" s="54"/>
      <c r="BIQ142" s="54"/>
      <c r="BIR142" s="54"/>
      <c r="BIS142" s="54"/>
      <c r="BIT142" s="54"/>
      <c r="BIU142" s="54"/>
      <c r="BIV142" s="54"/>
      <c r="BIW142" s="54"/>
      <c r="BIX142" s="54"/>
      <c r="BIY142" s="54"/>
      <c r="BIZ142" s="54"/>
      <c r="BJA142" s="54"/>
      <c r="BJB142" s="54"/>
      <c r="BJC142" s="54"/>
      <c r="BJD142" s="54"/>
      <c r="BJE142" s="54"/>
      <c r="BJF142" s="54"/>
      <c r="BJG142" s="54"/>
      <c r="BJH142" s="54"/>
      <c r="BJI142" s="54"/>
      <c r="BJJ142" s="54"/>
      <c r="BJK142" s="54"/>
      <c r="BJL142" s="54"/>
      <c r="BJM142" s="54"/>
      <c r="BJN142" s="54"/>
      <c r="BJO142" s="54"/>
      <c r="BJP142" s="54"/>
      <c r="BJQ142" s="54"/>
      <c r="BJR142" s="54"/>
      <c r="BJS142" s="54"/>
      <c r="BJT142" s="54"/>
      <c r="BJU142" s="54"/>
      <c r="BJV142" s="54"/>
      <c r="BJW142" s="54"/>
      <c r="BJX142" s="54"/>
      <c r="BJY142" s="54"/>
      <c r="BJZ142" s="54"/>
      <c r="BKA142" s="54"/>
      <c r="BKB142" s="54"/>
      <c r="BKC142" s="54"/>
      <c r="BKD142" s="54"/>
      <c r="BKE142" s="54"/>
      <c r="BKF142" s="54"/>
      <c r="BKG142" s="54"/>
      <c r="BKH142" s="54"/>
      <c r="BKI142" s="54"/>
      <c r="BKJ142" s="54"/>
      <c r="BKK142" s="54"/>
      <c r="BKL142" s="54"/>
      <c r="BKM142" s="54"/>
      <c r="BKN142" s="54"/>
      <c r="BKO142" s="54"/>
      <c r="BKP142" s="54"/>
      <c r="BKQ142" s="54"/>
      <c r="BKR142" s="54"/>
      <c r="BKS142" s="54"/>
      <c r="BKT142" s="54"/>
      <c r="BKU142" s="54"/>
      <c r="BKV142" s="54"/>
      <c r="BKW142" s="54"/>
      <c r="BKX142" s="54"/>
      <c r="BKY142" s="54"/>
      <c r="BKZ142" s="54"/>
      <c r="BLA142" s="54"/>
      <c r="BLB142" s="54"/>
      <c r="BLC142" s="54"/>
      <c r="BLD142" s="54"/>
      <c r="BLE142" s="54"/>
      <c r="BLF142" s="54"/>
      <c r="BLG142" s="54"/>
      <c r="BLH142" s="54"/>
      <c r="BLI142" s="54"/>
      <c r="BLJ142" s="54"/>
      <c r="BLK142" s="54"/>
      <c r="BLL142" s="54"/>
      <c r="BLM142" s="54"/>
      <c r="BLN142" s="54"/>
      <c r="BLO142" s="54"/>
      <c r="BLP142" s="54"/>
      <c r="BLQ142" s="54"/>
      <c r="BLR142" s="54"/>
      <c r="BLS142" s="54"/>
      <c r="BLT142" s="54"/>
      <c r="BLU142" s="54"/>
      <c r="BLV142" s="54"/>
      <c r="BLW142" s="54"/>
      <c r="BLX142" s="54"/>
      <c r="BLY142" s="54"/>
      <c r="BLZ142" s="54"/>
      <c r="BMA142" s="54"/>
      <c r="BMB142" s="54"/>
      <c r="BMC142" s="54"/>
      <c r="BMD142" s="54"/>
      <c r="BME142" s="54"/>
      <c r="BMF142" s="54"/>
      <c r="BMG142" s="54"/>
      <c r="BMH142" s="54"/>
      <c r="BMI142" s="54"/>
      <c r="BMJ142" s="54"/>
      <c r="BMK142" s="54"/>
      <c r="BML142" s="54"/>
      <c r="BMM142" s="54"/>
      <c r="BMN142" s="54"/>
      <c r="BMO142" s="54"/>
      <c r="BMP142" s="54"/>
      <c r="BMQ142" s="54"/>
      <c r="BMR142" s="54"/>
      <c r="BMS142" s="54"/>
      <c r="BMT142" s="54"/>
      <c r="BMU142" s="54"/>
      <c r="BMV142" s="54"/>
      <c r="BMW142" s="54"/>
      <c r="BMX142" s="54"/>
      <c r="BMY142" s="54"/>
      <c r="BMZ142" s="54"/>
      <c r="BNA142" s="54"/>
      <c r="BNB142" s="54"/>
      <c r="BNC142" s="54"/>
      <c r="BND142" s="54"/>
      <c r="BNE142" s="54"/>
      <c r="BNF142" s="54"/>
      <c r="BNG142" s="54"/>
      <c r="BNH142" s="54"/>
      <c r="BNI142" s="54"/>
      <c r="BNJ142" s="54"/>
      <c r="BNK142" s="54"/>
      <c r="BNL142" s="54"/>
      <c r="BNM142" s="54"/>
      <c r="BNN142" s="54"/>
      <c r="BNO142" s="54"/>
      <c r="BNP142" s="54"/>
      <c r="BNQ142" s="54"/>
      <c r="BNR142" s="54"/>
      <c r="BNS142" s="54"/>
      <c r="BNT142" s="54"/>
      <c r="BNU142" s="54"/>
      <c r="BNV142" s="54"/>
      <c r="BNW142" s="54"/>
      <c r="BNX142" s="54"/>
      <c r="BNY142" s="54"/>
      <c r="BNZ142" s="54"/>
      <c r="BOA142" s="54"/>
      <c r="BOB142" s="54"/>
      <c r="BOC142" s="54"/>
      <c r="BOD142" s="54"/>
      <c r="BOE142" s="54"/>
      <c r="BOF142" s="54"/>
      <c r="BOG142" s="54"/>
      <c r="BOH142" s="54"/>
      <c r="BOI142" s="54"/>
      <c r="BOJ142" s="54"/>
      <c r="BOK142" s="54"/>
      <c r="BOL142" s="54"/>
      <c r="BOM142" s="54"/>
      <c r="BON142" s="54"/>
      <c r="BOO142" s="54"/>
      <c r="BOP142" s="54"/>
      <c r="BOQ142" s="54"/>
      <c r="BOR142" s="54"/>
      <c r="BOS142" s="54"/>
      <c r="BOT142" s="54"/>
      <c r="BOU142" s="54"/>
      <c r="BOV142" s="54"/>
      <c r="BOW142" s="54"/>
      <c r="BOX142" s="54"/>
      <c r="BOY142" s="54"/>
      <c r="BOZ142" s="54"/>
      <c r="BPA142" s="54"/>
      <c r="BPB142" s="54"/>
      <c r="BPC142" s="54"/>
      <c r="BPD142" s="54"/>
      <c r="BPE142" s="54"/>
      <c r="BPF142" s="54"/>
      <c r="BPG142" s="54"/>
      <c r="BPH142" s="54"/>
      <c r="BPI142" s="54"/>
      <c r="BPJ142" s="54"/>
      <c r="BPK142" s="54"/>
      <c r="BPL142" s="54"/>
      <c r="BPM142" s="54"/>
      <c r="BPN142" s="54"/>
      <c r="BPO142" s="54"/>
      <c r="BPP142" s="54"/>
      <c r="BPQ142" s="54"/>
      <c r="BPR142" s="54"/>
      <c r="BPS142" s="54"/>
      <c r="BPT142" s="54"/>
      <c r="BPU142" s="54"/>
      <c r="BPV142" s="54"/>
      <c r="BPW142" s="54"/>
      <c r="BPX142" s="54"/>
      <c r="BPY142" s="54"/>
      <c r="BPZ142" s="54"/>
      <c r="BQA142" s="54"/>
      <c r="BQB142" s="54"/>
      <c r="BQC142" s="54"/>
      <c r="BQD142" s="54"/>
      <c r="BQE142" s="54"/>
      <c r="BQF142" s="54"/>
      <c r="BQG142" s="54"/>
      <c r="BQH142" s="54"/>
      <c r="BQI142" s="54"/>
      <c r="BQJ142" s="54"/>
      <c r="BQK142" s="54"/>
      <c r="BQL142" s="54"/>
      <c r="BQM142" s="54"/>
      <c r="BQN142" s="54"/>
      <c r="BQO142" s="54"/>
      <c r="BQP142" s="54"/>
      <c r="BQQ142" s="54"/>
      <c r="BQR142" s="54"/>
      <c r="BQS142" s="54"/>
      <c r="BQT142" s="54"/>
      <c r="BQU142" s="54"/>
      <c r="BQV142" s="54"/>
      <c r="BQW142" s="54"/>
      <c r="BQX142" s="54"/>
      <c r="BQY142" s="54"/>
      <c r="BQZ142" s="54"/>
      <c r="BRA142" s="54"/>
      <c r="BRB142" s="54"/>
      <c r="BRC142" s="54"/>
      <c r="BRD142" s="54"/>
      <c r="BRE142" s="54"/>
      <c r="BRF142" s="54"/>
      <c r="BRG142" s="54"/>
      <c r="BRH142" s="54"/>
      <c r="BRI142" s="54"/>
      <c r="BRJ142" s="54"/>
      <c r="BRK142" s="54"/>
      <c r="BRL142" s="54"/>
      <c r="BRM142" s="54"/>
      <c r="BRN142" s="54"/>
      <c r="BRO142" s="54"/>
      <c r="BRP142" s="54"/>
      <c r="BRQ142" s="54"/>
      <c r="BRR142" s="54"/>
      <c r="BRS142" s="54"/>
      <c r="BRT142" s="54"/>
      <c r="BRU142" s="54"/>
      <c r="BRV142" s="54"/>
      <c r="BRW142" s="54"/>
      <c r="BRX142" s="54"/>
      <c r="BRY142" s="54"/>
      <c r="BRZ142" s="54"/>
      <c r="BSA142" s="54"/>
      <c r="BSB142" s="54"/>
      <c r="BSC142" s="54"/>
      <c r="BSD142" s="54"/>
      <c r="BSE142" s="54"/>
      <c r="BSF142" s="54"/>
      <c r="BSG142" s="54"/>
      <c r="BSH142" s="54"/>
      <c r="BSI142" s="54"/>
      <c r="BSJ142" s="54"/>
      <c r="BSK142" s="54"/>
      <c r="BSL142" s="54"/>
      <c r="BSM142" s="54"/>
      <c r="BSN142" s="54"/>
      <c r="BSO142" s="54"/>
      <c r="BSP142" s="54"/>
      <c r="BSQ142" s="54"/>
      <c r="BSR142" s="54"/>
      <c r="BSS142" s="54"/>
      <c r="BST142" s="54"/>
      <c r="BSU142" s="54"/>
      <c r="BSV142" s="54"/>
      <c r="BSW142" s="54"/>
      <c r="BSX142" s="54"/>
      <c r="BSY142" s="54"/>
      <c r="BSZ142" s="54"/>
      <c r="BTA142" s="54"/>
      <c r="BTB142" s="54"/>
      <c r="BTC142" s="54"/>
      <c r="BTD142" s="54"/>
      <c r="BTE142" s="54"/>
      <c r="BTF142" s="54"/>
      <c r="BTG142" s="54"/>
      <c r="BTH142" s="54"/>
      <c r="BTI142" s="54"/>
      <c r="BTJ142" s="54"/>
      <c r="BTK142" s="54"/>
      <c r="BTL142" s="54"/>
      <c r="BTM142" s="54"/>
      <c r="BTN142" s="54"/>
      <c r="BTO142" s="54"/>
      <c r="BTP142" s="54"/>
      <c r="BTQ142" s="54"/>
      <c r="BTR142" s="54"/>
      <c r="BTS142" s="54"/>
      <c r="BTT142" s="54"/>
      <c r="BTU142" s="54"/>
      <c r="BTV142" s="54"/>
      <c r="BTW142" s="54"/>
      <c r="BTX142" s="54"/>
      <c r="BTY142" s="54"/>
      <c r="BTZ142" s="54"/>
      <c r="BUA142" s="54"/>
      <c r="BUB142" s="54"/>
      <c r="BUC142" s="54"/>
      <c r="BUD142" s="54"/>
      <c r="BUE142" s="54"/>
      <c r="BUF142" s="54"/>
      <c r="BUG142" s="54"/>
      <c r="BUH142" s="54"/>
      <c r="BUI142" s="54"/>
      <c r="BUJ142" s="54"/>
      <c r="BUK142" s="54"/>
      <c r="BUL142" s="54"/>
      <c r="BUM142" s="54"/>
      <c r="BUN142" s="54"/>
      <c r="BUO142" s="54"/>
      <c r="BUP142" s="54"/>
      <c r="BUQ142" s="54"/>
      <c r="BUR142" s="54"/>
      <c r="BUS142" s="54"/>
      <c r="BUT142" s="54"/>
      <c r="BUU142" s="54"/>
      <c r="BUV142" s="54"/>
      <c r="BUW142" s="54"/>
    </row>
    <row r="143" spans="1:1921" s="62" customFormat="1" x14ac:dyDescent="0.2">
      <c r="A143" s="97" t="s">
        <v>213</v>
      </c>
      <c r="B143" s="98"/>
      <c r="C143" s="98"/>
      <c r="D143" s="109"/>
      <c r="E143" s="109"/>
      <c r="F143" s="109"/>
      <c r="G143" s="109"/>
      <c r="H143" s="109"/>
      <c r="I143" s="109"/>
      <c r="J143" s="109"/>
      <c r="K143" s="109"/>
      <c r="L143" s="110"/>
      <c r="M143" s="18"/>
      <c r="N143" s="64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  <c r="IX143" s="18"/>
      <c r="IY143" s="18"/>
      <c r="IZ143" s="18"/>
      <c r="JA143" s="18"/>
      <c r="JB143" s="18"/>
      <c r="JC143" s="18"/>
      <c r="JD143" s="18"/>
      <c r="JE143" s="18"/>
      <c r="JF143" s="18"/>
      <c r="JG143" s="18"/>
      <c r="JH143" s="18"/>
      <c r="JI143" s="18"/>
      <c r="JJ143" s="18"/>
      <c r="JK143" s="18"/>
      <c r="JL143" s="18"/>
      <c r="JM143" s="18"/>
      <c r="JN143" s="18"/>
      <c r="JO143" s="18"/>
      <c r="JP143" s="18"/>
      <c r="JQ143" s="18"/>
      <c r="JR143" s="18"/>
      <c r="JS143" s="18"/>
      <c r="JT143" s="18"/>
      <c r="JU143" s="18"/>
      <c r="JV143" s="18"/>
      <c r="JW143" s="18"/>
      <c r="JX143" s="18"/>
      <c r="JY143" s="18"/>
      <c r="JZ143" s="18"/>
      <c r="KA143" s="18"/>
      <c r="KB143" s="18"/>
      <c r="KC143" s="18"/>
      <c r="KD143" s="18"/>
      <c r="KE143" s="18"/>
      <c r="KF143" s="18"/>
      <c r="KG143" s="18"/>
      <c r="KH143" s="18"/>
      <c r="KI143" s="18"/>
      <c r="KJ143" s="18"/>
      <c r="KK143" s="18"/>
      <c r="KL143" s="18"/>
      <c r="KM143" s="18"/>
      <c r="KN143" s="18"/>
      <c r="KO143" s="18"/>
      <c r="KP143" s="18"/>
      <c r="KQ143" s="18"/>
      <c r="KR143" s="18"/>
      <c r="KS143" s="18"/>
      <c r="KT143" s="18"/>
      <c r="KU143" s="18"/>
      <c r="KV143" s="18"/>
      <c r="KW143" s="18"/>
      <c r="KX143" s="18"/>
      <c r="KY143" s="18"/>
      <c r="KZ143" s="18"/>
      <c r="LA143" s="18"/>
      <c r="LB143" s="18"/>
      <c r="LC143" s="18"/>
      <c r="LD143" s="18"/>
      <c r="LE143" s="18"/>
      <c r="LF143" s="18"/>
      <c r="LG143" s="18"/>
      <c r="LH143" s="18"/>
      <c r="LI143" s="18"/>
      <c r="LJ143" s="18"/>
      <c r="LK143" s="18"/>
      <c r="LL143" s="18"/>
      <c r="LM143" s="18"/>
      <c r="LN143" s="18"/>
      <c r="LO143" s="18"/>
      <c r="LP143" s="18"/>
      <c r="LQ143" s="18"/>
      <c r="LR143" s="18"/>
      <c r="LS143" s="18"/>
      <c r="LT143" s="18"/>
      <c r="LU143" s="18"/>
      <c r="LV143" s="18"/>
      <c r="LW143" s="18"/>
      <c r="LX143" s="18"/>
      <c r="LY143" s="18"/>
      <c r="LZ143" s="18"/>
      <c r="MA143" s="18"/>
      <c r="MB143" s="18"/>
      <c r="MC143" s="18"/>
      <c r="MD143" s="18"/>
      <c r="ME143" s="18"/>
      <c r="MF143" s="18"/>
      <c r="MG143" s="18"/>
      <c r="MH143" s="18"/>
      <c r="MI143" s="18"/>
      <c r="MJ143" s="18"/>
      <c r="MK143" s="18"/>
      <c r="ML143" s="18"/>
      <c r="MM143" s="18"/>
      <c r="MN143" s="18"/>
      <c r="MO143" s="18"/>
      <c r="MP143" s="18"/>
      <c r="MQ143" s="18"/>
      <c r="MR143" s="18"/>
      <c r="MS143" s="18"/>
      <c r="MT143" s="18"/>
      <c r="MU143" s="18"/>
      <c r="MV143" s="18"/>
      <c r="MW143" s="18"/>
      <c r="MX143" s="18"/>
      <c r="MY143" s="18"/>
      <c r="MZ143" s="18"/>
      <c r="NA143" s="18"/>
      <c r="NB143" s="18"/>
      <c r="NC143" s="18"/>
      <c r="ND143" s="18"/>
      <c r="NE143" s="18"/>
      <c r="NF143" s="18"/>
      <c r="NG143" s="18"/>
      <c r="NH143" s="18"/>
      <c r="NI143" s="18"/>
      <c r="NJ143" s="18"/>
      <c r="NK143" s="18"/>
      <c r="NL143" s="18"/>
      <c r="NM143" s="18"/>
      <c r="NN143" s="18"/>
      <c r="NO143" s="18"/>
      <c r="NP143" s="18"/>
      <c r="NQ143" s="18"/>
      <c r="NR143" s="18"/>
      <c r="NS143" s="18"/>
      <c r="NT143" s="18"/>
      <c r="NU143" s="18"/>
      <c r="NV143" s="18"/>
      <c r="NW143" s="18"/>
      <c r="NX143" s="18"/>
      <c r="NY143" s="18"/>
      <c r="NZ143" s="18"/>
      <c r="OA143" s="18"/>
      <c r="OB143" s="18"/>
      <c r="OC143" s="18"/>
      <c r="OD143" s="18"/>
      <c r="OE143" s="18"/>
      <c r="OF143" s="18"/>
      <c r="OG143" s="18"/>
      <c r="OH143" s="18"/>
      <c r="OI143" s="18"/>
      <c r="OJ143" s="18"/>
      <c r="OK143" s="18"/>
      <c r="OL143" s="18"/>
      <c r="OM143" s="18"/>
      <c r="ON143" s="18"/>
      <c r="OO143" s="18"/>
      <c r="OP143" s="18"/>
      <c r="OQ143" s="18"/>
      <c r="OR143" s="18"/>
      <c r="OS143" s="18"/>
      <c r="OT143" s="18"/>
      <c r="OU143" s="18"/>
      <c r="OV143" s="18"/>
      <c r="OW143" s="18"/>
      <c r="OX143" s="18"/>
      <c r="OY143" s="18"/>
      <c r="OZ143" s="18"/>
      <c r="PA143" s="18"/>
      <c r="PB143" s="18"/>
      <c r="PC143" s="18"/>
      <c r="PD143" s="18"/>
      <c r="PE143" s="18"/>
      <c r="PF143" s="18"/>
      <c r="PG143" s="18"/>
      <c r="PH143" s="18"/>
      <c r="PI143" s="18"/>
      <c r="PJ143" s="18"/>
      <c r="PK143" s="18"/>
      <c r="PL143" s="18"/>
      <c r="PM143" s="18"/>
      <c r="PN143" s="18"/>
      <c r="PO143" s="18"/>
      <c r="PP143" s="18"/>
      <c r="PQ143" s="18"/>
      <c r="PR143" s="18"/>
      <c r="PS143" s="18"/>
      <c r="PT143" s="18"/>
      <c r="PU143" s="18"/>
      <c r="PV143" s="18"/>
      <c r="PW143" s="18"/>
      <c r="PX143" s="18"/>
      <c r="PY143" s="18"/>
      <c r="PZ143" s="18"/>
      <c r="QA143" s="18"/>
      <c r="QB143" s="18"/>
      <c r="QC143" s="18"/>
      <c r="QD143" s="18"/>
      <c r="QE143" s="18"/>
      <c r="QF143" s="18"/>
      <c r="QG143" s="18"/>
      <c r="QH143" s="18"/>
      <c r="QI143" s="18"/>
      <c r="QJ143" s="18"/>
      <c r="QK143" s="18"/>
      <c r="QL143" s="18"/>
      <c r="QM143" s="18"/>
      <c r="QN143" s="18"/>
      <c r="QO143" s="18"/>
      <c r="QP143" s="18"/>
      <c r="QQ143" s="18"/>
      <c r="QR143" s="18"/>
      <c r="QS143" s="18"/>
      <c r="QT143" s="18"/>
      <c r="QU143" s="18"/>
      <c r="QV143" s="18"/>
      <c r="QW143" s="18"/>
      <c r="QX143" s="18"/>
      <c r="QY143" s="18"/>
      <c r="QZ143" s="18"/>
      <c r="RA143" s="18"/>
      <c r="RB143" s="18"/>
      <c r="RC143" s="18"/>
      <c r="RD143" s="18"/>
      <c r="RE143" s="18"/>
      <c r="RF143" s="18"/>
      <c r="RG143" s="18"/>
      <c r="RH143" s="18"/>
      <c r="RI143" s="18"/>
      <c r="RJ143" s="18"/>
      <c r="RK143" s="18"/>
      <c r="RL143" s="18"/>
      <c r="RM143" s="18"/>
      <c r="RN143" s="18"/>
      <c r="RO143" s="18"/>
      <c r="RP143" s="18"/>
      <c r="RQ143" s="18"/>
      <c r="RR143" s="18"/>
      <c r="RS143" s="18"/>
      <c r="RT143" s="18"/>
      <c r="RU143" s="18"/>
      <c r="RV143" s="18"/>
      <c r="RW143" s="18"/>
      <c r="RX143" s="18"/>
      <c r="RY143" s="18"/>
      <c r="RZ143" s="18"/>
      <c r="SA143" s="18"/>
      <c r="SB143" s="18"/>
      <c r="SC143" s="18"/>
      <c r="SD143" s="18"/>
      <c r="SE143" s="18"/>
      <c r="SF143" s="18"/>
      <c r="SG143" s="18"/>
      <c r="SH143" s="18"/>
      <c r="SI143" s="18"/>
      <c r="SJ143" s="18"/>
      <c r="SK143" s="18"/>
      <c r="SL143" s="18"/>
      <c r="SM143" s="18"/>
      <c r="SN143" s="18"/>
      <c r="SO143" s="18"/>
      <c r="SP143" s="18"/>
      <c r="SQ143" s="18"/>
      <c r="SR143" s="18"/>
      <c r="SS143" s="18"/>
      <c r="ST143" s="18"/>
      <c r="SU143" s="18"/>
      <c r="SV143" s="18"/>
      <c r="SW143" s="18"/>
      <c r="SX143" s="18"/>
      <c r="SY143" s="18"/>
      <c r="SZ143" s="18"/>
      <c r="TA143" s="18"/>
      <c r="TB143" s="18"/>
      <c r="TC143" s="18"/>
      <c r="TD143" s="18"/>
      <c r="TE143" s="18"/>
      <c r="TF143" s="18"/>
      <c r="TG143" s="18"/>
      <c r="TH143" s="18"/>
      <c r="TI143" s="18"/>
      <c r="TJ143" s="18"/>
      <c r="TK143" s="18"/>
      <c r="TL143" s="18"/>
      <c r="TM143" s="18"/>
      <c r="TN143" s="18"/>
      <c r="TO143" s="18"/>
      <c r="TP143" s="18"/>
      <c r="TQ143" s="18"/>
      <c r="TR143" s="18"/>
      <c r="TS143" s="18"/>
      <c r="TT143" s="18"/>
      <c r="TU143" s="18"/>
      <c r="TV143" s="18"/>
      <c r="TW143" s="18"/>
      <c r="TX143" s="18"/>
      <c r="TY143" s="18"/>
      <c r="TZ143" s="18"/>
      <c r="UA143" s="18"/>
      <c r="UB143" s="18"/>
      <c r="UC143" s="18"/>
      <c r="UD143" s="18"/>
      <c r="UE143" s="18"/>
      <c r="UF143" s="18"/>
      <c r="UG143" s="18"/>
      <c r="UH143" s="18"/>
      <c r="UI143" s="18"/>
      <c r="UJ143" s="18"/>
      <c r="UK143" s="18"/>
      <c r="UL143" s="18"/>
      <c r="UM143" s="18"/>
      <c r="UN143" s="18"/>
      <c r="UO143" s="18"/>
      <c r="UP143" s="18"/>
      <c r="UQ143" s="18"/>
      <c r="UR143" s="18"/>
      <c r="US143" s="18"/>
      <c r="UT143" s="18"/>
      <c r="UU143" s="18"/>
      <c r="UV143" s="18"/>
      <c r="UW143" s="18"/>
      <c r="UX143" s="18"/>
      <c r="UY143" s="18"/>
      <c r="UZ143" s="18"/>
      <c r="VA143" s="18"/>
      <c r="VB143" s="18"/>
      <c r="VC143" s="18"/>
      <c r="VD143" s="18"/>
      <c r="VE143" s="18"/>
      <c r="VF143" s="18"/>
      <c r="VG143" s="18"/>
      <c r="VH143" s="18"/>
      <c r="VI143" s="18"/>
      <c r="VJ143" s="18"/>
      <c r="VK143" s="18"/>
      <c r="VL143" s="18"/>
      <c r="VM143" s="18"/>
      <c r="VN143" s="18"/>
      <c r="VO143" s="18"/>
      <c r="VP143" s="18"/>
      <c r="VQ143" s="18"/>
      <c r="VR143" s="18"/>
      <c r="VS143" s="18"/>
      <c r="VT143" s="18"/>
      <c r="VU143" s="18"/>
      <c r="VV143" s="18"/>
      <c r="VW143" s="18"/>
      <c r="VX143" s="18"/>
      <c r="VY143" s="18"/>
      <c r="VZ143" s="18"/>
      <c r="WA143" s="18"/>
      <c r="WB143" s="18"/>
      <c r="WC143" s="18"/>
      <c r="WD143" s="18"/>
      <c r="WE143" s="18"/>
      <c r="WF143" s="18"/>
      <c r="WG143" s="18"/>
      <c r="WH143" s="18"/>
      <c r="WI143" s="18"/>
      <c r="WJ143" s="18"/>
      <c r="WK143" s="18"/>
      <c r="WL143" s="18"/>
      <c r="WM143" s="18"/>
      <c r="WN143" s="18"/>
      <c r="WO143" s="18"/>
      <c r="WP143" s="18"/>
      <c r="WQ143" s="18"/>
      <c r="WR143" s="18"/>
      <c r="WS143" s="18"/>
      <c r="WT143" s="18"/>
      <c r="WU143" s="18"/>
      <c r="WV143" s="18"/>
      <c r="WW143" s="18"/>
      <c r="WX143" s="18"/>
      <c r="WY143" s="18"/>
      <c r="WZ143" s="18"/>
      <c r="XA143" s="18"/>
      <c r="XB143" s="18"/>
      <c r="XC143" s="18"/>
      <c r="XD143" s="18"/>
      <c r="XE143" s="18"/>
      <c r="XF143" s="18"/>
      <c r="XG143" s="18"/>
      <c r="XH143" s="18"/>
      <c r="XI143" s="18"/>
      <c r="XJ143" s="18"/>
      <c r="XK143" s="18"/>
      <c r="XL143" s="18"/>
      <c r="XM143" s="18"/>
      <c r="XN143" s="18"/>
      <c r="XO143" s="18"/>
      <c r="XP143" s="18"/>
      <c r="XQ143" s="18"/>
      <c r="XR143" s="18"/>
      <c r="XS143" s="18"/>
      <c r="XT143" s="18"/>
      <c r="XU143" s="18"/>
      <c r="XV143" s="18"/>
      <c r="XW143" s="18"/>
      <c r="XX143" s="18"/>
      <c r="XY143" s="18"/>
      <c r="XZ143" s="18"/>
      <c r="YA143" s="18"/>
      <c r="YB143" s="18"/>
      <c r="YC143" s="18"/>
      <c r="YD143" s="18"/>
      <c r="YE143" s="18"/>
      <c r="YF143" s="18"/>
      <c r="YG143" s="18"/>
      <c r="YH143" s="18"/>
      <c r="YI143" s="18"/>
      <c r="YJ143" s="18"/>
      <c r="YK143" s="18"/>
      <c r="YL143" s="18"/>
      <c r="YM143" s="18"/>
      <c r="YN143" s="18"/>
      <c r="YO143" s="18"/>
      <c r="YP143" s="18"/>
      <c r="YQ143" s="18"/>
      <c r="YR143" s="18"/>
      <c r="YS143" s="18"/>
      <c r="YT143" s="18"/>
      <c r="YU143" s="18"/>
      <c r="YV143" s="18"/>
      <c r="YW143" s="18"/>
      <c r="YX143" s="18"/>
      <c r="YY143" s="18"/>
      <c r="YZ143" s="18"/>
      <c r="ZA143" s="18"/>
      <c r="ZB143" s="18"/>
      <c r="ZC143" s="18"/>
      <c r="ZD143" s="18"/>
      <c r="ZE143" s="18"/>
      <c r="ZF143" s="18"/>
      <c r="ZG143" s="18"/>
      <c r="ZH143" s="18"/>
      <c r="ZI143" s="18"/>
      <c r="ZJ143" s="18"/>
      <c r="ZK143" s="18"/>
      <c r="ZL143" s="18"/>
      <c r="ZM143" s="18"/>
      <c r="ZN143" s="18"/>
      <c r="ZO143" s="18"/>
      <c r="ZP143" s="18"/>
      <c r="ZQ143" s="18"/>
      <c r="ZR143" s="18"/>
      <c r="ZS143" s="18"/>
      <c r="ZT143" s="18"/>
      <c r="ZU143" s="18"/>
      <c r="ZV143" s="18"/>
      <c r="ZW143" s="18"/>
      <c r="ZX143" s="18"/>
      <c r="ZY143" s="18"/>
      <c r="ZZ143" s="18"/>
      <c r="AAA143" s="18"/>
      <c r="AAB143" s="18"/>
      <c r="AAC143" s="18"/>
      <c r="AAD143" s="18"/>
      <c r="AAE143" s="18"/>
      <c r="AAF143" s="18"/>
      <c r="AAG143" s="18"/>
      <c r="AAH143" s="18"/>
      <c r="AAI143" s="18"/>
      <c r="AAJ143" s="18"/>
      <c r="AAK143" s="18"/>
      <c r="AAL143" s="18"/>
      <c r="AAM143" s="18"/>
      <c r="AAN143" s="18"/>
      <c r="AAO143" s="18"/>
      <c r="AAP143" s="18"/>
      <c r="AAQ143" s="18"/>
      <c r="AAR143" s="18"/>
      <c r="AAS143" s="18"/>
      <c r="AAT143" s="18"/>
      <c r="AAU143" s="18"/>
      <c r="AAV143" s="18"/>
      <c r="AAW143" s="18"/>
      <c r="AAX143" s="18"/>
      <c r="AAY143" s="18"/>
      <c r="AAZ143" s="18"/>
      <c r="ABA143" s="18"/>
      <c r="ABB143" s="18"/>
      <c r="ABC143" s="18"/>
      <c r="ABD143" s="18"/>
      <c r="ABE143" s="18"/>
      <c r="ABF143" s="18"/>
      <c r="ABG143" s="18"/>
      <c r="ABH143" s="18"/>
      <c r="ABI143" s="18"/>
      <c r="ABJ143" s="18"/>
      <c r="ABK143" s="18"/>
      <c r="ABL143" s="18"/>
      <c r="ABM143" s="18"/>
      <c r="ABN143" s="18"/>
      <c r="ABO143" s="18"/>
      <c r="ABP143" s="18"/>
      <c r="ABQ143" s="18"/>
      <c r="ABR143" s="18"/>
      <c r="ABS143" s="18"/>
      <c r="ABT143" s="18"/>
      <c r="ABU143" s="18"/>
      <c r="ABV143" s="18"/>
      <c r="ABW143" s="18"/>
      <c r="ABX143" s="18"/>
      <c r="ABY143" s="18"/>
      <c r="ABZ143" s="18"/>
      <c r="ACA143" s="18"/>
      <c r="ACB143" s="18"/>
      <c r="ACC143" s="18"/>
      <c r="ACD143" s="18"/>
      <c r="ACE143" s="18"/>
      <c r="ACF143" s="18"/>
      <c r="ACG143" s="18"/>
      <c r="ACH143" s="18"/>
      <c r="ACI143" s="18"/>
      <c r="ACJ143" s="18"/>
      <c r="ACK143" s="18"/>
      <c r="ACL143" s="18"/>
      <c r="ACM143" s="18"/>
      <c r="ACN143" s="18"/>
      <c r="ACO143" s="18"/>
      <c r="ACP143" s="18"/>
      <c r="ACQ143" s="18"/>
      <c r="ACR143" s="18"/>
      <c r="ACS143" s="18"/>
      <c r="ACT143" s="18"/>
      <c r="ACU143" s="18"/>
      <c r="ACV143" s="18"/>
      <c r="ACW143" s="18"/>
      <c r="ACX143" s="18"/>
      <c r="ACY143" s="18"/>
      <c r="ACZ143" s="18"/>
      <c r="ADA143" s="18"/>
      <c r="ADB143" s="18"/>
      <c r="ADC143" s="18"/>
      <c r="ADD143" s="18"/>
      <c r="ADE143" s="18"/>
      <c r="ADF143" s="18"/>
      <c r="ADG143" s="18"/>
      <c r="ADH143" s="18"/>
      <c r="ADI143" s="18"/>
      <c r="ADJ143" s="18"/>
      <c r="ADK143" s="18"/>
      <c r="ADL143" s="18"/>
      <c r="ADM143" s="18"/>
      <c r="ADN143" s="18"/>
      <c r="ADO143" s="18"/>
      <c r="ADP143" s="18"/>
      <c r="ADQ143" s="18"/>
      <c r="ADR143" s="18"/>
      <c r="ADS143" s="18"/>
      <c r="ADT143" s="18"/>
      <c r="ADU143" s="18"/>
      <c r="ADV143" s="18"/>
      <c r="ADW143" s="18"/>
      <c r="ADX143" s="18"/>
      <c r="ADY143" s="18"/>
      <c r="ADZ143" s="18"/>
      <c r="AEA143" s="18"/>
      <c r="AEB143" s="18"/>
      <c r="AEC143" s="18"/>
      <c r="AED143" s="18"/>
      <c r="AEE143" s="18"/>
      <c r="AEF143" s="18"/>
      <c r="AEG143" s="18"/>
      <c r="AEH143" s="18"/>
      <c r="AEI143" s="18"/>
      <c r="AEJ143" s="18"/>
      <c r="AEK143" s="18"/>
      <c r="AEL143" s="18"/>
      <c r="AEM143" s="18"/>
      <c r="AEN143" s="18"/>
      <c r="AEO143" s="18"/>
      <c r="AEP143" s="18"/>
      <c r="AEQ143" s="18"/>
      <c r="AER143" s="18"/>
      <c r="AES143" s="18"/>
      <c r="AET143" s="18"/>
      <c r="AEU143" s="18"/>
      <c r="AEV143" s="18"/>
      <c r="AEW143" s="18"/>
      <c r="AEX143" s="18"/>
      <c r="AEY143" s="18"/>
      <c r="AEZ143" s="18"/>
      <c r="AFA143" s="18"/>
      <c r="AFB143" s="18"/>
      <c r="AFC143" s="18"/>
      <c r="AFD143" s="18"/>
      <c r="AFE143" s="18"/>
      <c r="AFF143" s="18"/>
      <c r="AFG143" s="18"/>
      <c r="AFH143" s="18"/>
      <c r="AFI143" s="18"/>
      <c r="AFJ143" s="18"/>
      <c r="AFK143" s="18"/>
      <c r="AFL143" s="18"/>
      <c r="AFM143" s="18"/>
      <c r="AFN143" s="18"/>
      <c r="AFO143" s="18"/>
      <c r="AFP143" s="18"/>
      <c r="AFQ143" s="18"/>
      <c r="AFR143" s="18"/>
      <c r="AFS143" s="18"/>
      <c r="AFT143" s="18"/>
      <c r="AFU143" s="18"/>
      <c r="AFV143" s="18"/>
      <c r="AFW143" s="18"/>
      <c r="AFX143" s="18"/>
      <c r="AFY143" s="18"/>
      <c r="AFZ143" s="18"/>
      <c r="AGA143" s="18"/>
      <c r="AGB143" s="18"/>
      <c r="AGC143" s="18"/>
      <c r="AGD143" s="18"/>
      <c r="AGE143" s="18"/>
      <c r="AGF143" s="18"/>
      <c r="AGG143" s="18"/>
      <c r="AGH143" s="18"/>
      <c r="AGI143" s="18"/>
      <c r="AGJ143" s="18"/>
      <c r="AGK143" s="18"/>
      <c r="AGL143" s="18"/>
      <c r="AGM143" s="18"/>
      <c r="AGN143" s="18"/>
      <c r="AGO143" s="18"/>
      <c r="AGP143" s="18"/>
      <c r="AGQ143" s="18"/>
      <c r="AGR143" s="18"/>
      <c r="AGS143" s="18"/>
      <c r="AGT143" s="18"/>
      <c r="AGU143" s="18"/>
      <c r="AGV143" s="18"/>
      <c r="AGW143" s="18"/>
      <c r="AGX143" s="18"/>
      <c r="AGY143" s="18"/>
      <c r="AGZ143" s="18"/>
      <c r="AHA143" s="18"/>
      <c r="AHB143" s="18"/>
      <c r="AHC143" s="18"/>
      <c r="AHD143" s="18"/>
      <c r="AHE143" s="18"/>
      <c r="AHF143" s="18"/>
      <c r="AHG143" s="18"/>
      <c r="AHH143" s="18"/>
      <c r="AHI143" s="18"/>
      <c r="AHJ143" s="18"/>
      <c r="AHK143" s="18"/>
      <c r="AHL143" s="18"/>
      <c r="AHM143" s="18"/>
      <c r="AHN143" s="18"/>
      <c r="AHO143" s="18"/>
      <c r="AHP143" s="18"/>
      <c r="AHQ143" s="18"/>
      <c r="AHR143" s="18"/>
      <c r="AHS143" s="18"/>
      <c r="AHT143" s="18"/>
      <c r="AHU143" s="18"/>
      <c r="AHV143" s="18"/>
      <c r="AHW143" s="18"/>
      <c r="AHX143" s="18"/>
      <c r="AHY143" s="18"/>
      <c r="AHZ143" s="18"/>
      <c r="AIA143" s="18"/>
      <c r="AIB143" s="18"/>
      <c r="AIC143" s="18"/>
      <c r="AID143" s="18"/>
      <c r="AIE143" s="18"/>
      <c r="AIF143" s="18"/>
      <c r="AIG143" s="18"/>
      <c r="AIH143" s="18"/>
      <c r="AII143" s="18"/>
      <c r="AIJ143" s="18"/>
      <c r="AIK143" s="18"/>
      <c r="AIL143" s="18"/>
      <c r="AIM143" s="18"/>
      <c r="AIN143" s="18"/>
      <c r="AIO143" s="18"/>
      <c r="AIP143" s="18"/>
      <c r="AIQ143" s="18"/>
      <c r="AIR143" s="18"/>
      <c r="AIS143" s="18"/>
      <c r="AIT143" s="18"/>
      <c r="AIU143" s="18"/>
      <c r="AIV143" s="18"/>
      <c r="AIW143" s="18"/>
      <c r="AIX143" s="18"/>
      <c r="AIY143" s="18"/>
      <c r="AIZ143" s="18"/>
      <c r="AJA143" s="18"/>
      <c r="AJB143" s="18"/>
      <c r="AJC143" s="18"/>
      <c r="AJD143" s="18"/>
      <c r="AJE143" s="18"/>
      <c r="AJF143" s="18"/>
      <c r="AJG143" s="18"/>
      <c r="AJH143" s="18"/>
      <c r="AJI143" s="18"/>
      <c r="AJJ143" s="18"/>
      <c r="AJK143" s="18"/>
      <c r="AJL143" s="18"/>
      <c r="AJM143" s="18"/>
      <c r="AJN143" s="18"/>
      <c r="AJO143" s="18"/>
      <c r="AJP143" s="18"/>
      <c r="AJQ143" s="18"/>
      <c r="AJR143" s="18"/>
      <c r="AJS143" s="18"/>
      <c r="AJT143" s="18"/>
      <c r="AJU143" s="18"/>
      <c r="AJV143" s="18"/>
      <c r="AJW143" s="18"/>
      <c r="AJX143" s="18"/>
      <c r="AJY143" s="18"/>
      <c r="AJZ143" s="18"/>
      <c r="AKA143" s="18"/>
      <c r="AKB143" s="18"/>
      <c r="AKC143" s="18"/>
      <c r="AKD143" s="18"/>
      <c r="AKE143" s="18"/>
      <c r="AKF143" s="18"/>
      <c r="AKG143" s="18"/>
      <c r="AKH143" s="18"/>
      <c r="AKI143" s="18"/>
      <c r="AKJ143" s="18"/>
      <c r="AKK143" s="18"/>
      <c r="AKL143" s="18"/>
      <c r="AKM143" s="18"/>
      <c r="AKN143" s="18"/>
      <c r="AKO143" s="18"/>
      <c r="AKP143" s="18"/>
      <c r="AKQ143" s="18"/>
      <c r="AKR143" s="18"/>
      <c r="AKS143" s="18"/>
      <c r="AKT143" s="18"/>
      <c r="AKU143" s="18"/>
      <c r="AKV143" s="18"/>
      <c r="AKW143" s="18"/>
      <c r="AKX143" s="18"/>
      <c r="AKY143" s="18"/>
      <c r="AKZ143" s="18"/>
      <c r="ALA143" s="18"/>
      <c r="ALB143" s="18"/>
      <c r="ALC143" s="18"/>
      <c r="ALD143" s="18"/>
      <c r="ALE143" s="18"/>
      <c r="ALF143" s="18"/>
      <c r="ALG143" s="18"/>
      <c r="ALH143" s="18"/>
      <c r="ALI143" s="18"/>
      <c r="ALJ143" s="18"/>
      <c r="ALK143" s="18"/>
      <c r="ALL143" s="18"/>
      <c r="ALM143" s="18"/>
      <c r="ALN143" s="18"/>
      <c r="ALO143" s="18"/>
      <c r="ALP143" s="18"/>
      <c r="ALQ143" s="18"/>
      <c r="ALR143" s="18"/>
      <c r="ALS143" s="18"/>
      <c r="ALT143" s="18"/>
      <c r="ALU143" s="18"/>
      <c r="ALV143" s="18"/>
      <c r="ALW143" s="18"/>
      <c r="ALX143" s="18"/>
      <c r="ALY143" s="18"/>
      <c r="ALZ143" s="18"/>
      <c r="AMA143" s="18"/>
      <c r="AMB143" s="18"/>
      <c r="AMC143" s="18"/>
      <c r="AMD143" s="18"/>
      <c r="AME143" s="18"/>
      <c r="AMF143" s="18"/>
      <c r="AMG143" s="18"/>
      <c r="AMH143" s="18"/>
      <c r="AMI143" s="18"/>
      <c r="AMJ143" s="18"/>
      <c r="AMK143" s="18"/>
      <c r="AML143" s="18"/>
      <c r="AMM143" s="18"/>
      <c r="AMN143" s="18"/>
      <c r="AMO143" s="18"/>
      <c r="AMP143" s="18"/>
      <c r="AMQ143" s="18"/>
      <c r="AMR143" s="18"/>
      <c r="AMS143" s="18"/>
      <c r="AMT143" s="18"/>
      <c r="AMU143" s="18"/>
      <c r="AMV143" s="18"/>
      <c r="AMW143" s="18"/>
      <c r="AMX143" s="18"/>
      <c r="AMY143" s="18"/>
      <c r="AMZ143" s="18"/>
      <c r="ANA143" s="18"/>
      <c r="ANB143" s="18"/>
      <c r="ANC143" s="18"/>
      <c r="AND143" s="18"/>
      <c r="ANE143" s="18"/>
      <c r="ANF143" s="18"/>
      <c r="ANG143" s="18"/>
      <c r="ANH143" s="18"/>
      <c r="ANI143" s="18"/>
      <c r="ANJ143" s="18"/>
      <c r="ANK143" s="18"/>
      <c r="ANL143" s="18"/>
      <c r="ANM143" s="18"/>
      <c r="ANN143" s="18"/>
      <c r="ANO143" s="18"/>
      <c r="ANP143" s="18"/>
      <c r="ANQ143" s="18"/>
      <c r="ANR143" s="18"/>
      <c r="ANS143" s="18"/>
      <c r="ANT143" s="18"/>
      <c r="ANU143" s="18"/>
      <c r="ANV143" s="18"/>
      <c r="ANW143" s="18"/>
      <c r="ANX143" s="18"/>
      <c r="ANY143" s="18"/>
      <c r="ANZ143" s="18"/>
      <c r="AOA143" s="18"/>
      <c r="AOB143" s="18"/>
      <c r="AOC143" s="18"/>
      <c r="AOD143" s="18"/>
      <c r="AOE143" s="18"/>
      <c r="AOF143" s="18"/>
      <c r="AOG143" s="18"/>
      <c r="AOH143" s="18"/>
      <c r="AOI143" s="18"/>
      <c r="AOJ143" s="18"/>
      <c r="AOK143" s="18"/>
      <c r="AOL143" s="18"/>
      <c r="AOM143" s="18"/>
      <c r="AON143" s="18"/>
      <c r="AOO143" s="18"/>
      <c r="AOP143" s="18"/>
      <c r="AOQ143" s="18"/>
      <c r="AOR143" s="18"/>
      <c r="AOS143" s="18"/>
      <c r="AOT143" s="18"/>
      <c r="AOU143" s="18"/>
      <c r="AOV143" s="18"/>
      <c r="AOW143" s="18"/>
      <c r="AOX143" s="18"/>
      <c r="AOY143" s="18"/>
      <c r="AOZ143" s="18"/>
      <c r="APA143" s="18"/>
      <c r="APB143" s="18"/>
      <c r="APC143" s="18"/>
      <c r="APD143" s="18"/>
      <c r="APE143" s="18"/>
      <c r="APF143" s="18"/>
      <c r="APG143" s="18"/>
      <c r="APH143" s="18"/>
      <c r="API143" s="18"/>
      <c r="APJ143" s="18"/>
      <c r="APK143" s="18"/>
      <c r="APL143" s="18"/>
      <c r="APM143" s="18"/>
      <c r="APN143" s="18"/>
      <c r="APO143" s="18"/>
      <c r="APP143" s="18"/>
      <c r="APQ143" s="18"/>
      <c r="APR143" s="18"/>
      <c r="APS143" s="18"/>
      <c r="APT143" s="18"/>
      <c r="APU143" s="18"/>
      <c r="APV143" s="18"/>
      <c r="APW143" s="18"/>
      <c r="APX143" s="18"/>
      <c r="APY143" s="18"/>
      <c r="APZ143" s="18"/>
      <c r="AQA143" s="18"/>
      <c r="AQB143" s="18"/>
      <c r="AQC143" s="18"/>
      <c r="AQD143" s="18"/>
      <c r="AQE143" s="18"/>
      <c r="AQF143" s="18"/>
      <c r="AQG143" s="18"/>
      <c r="AQH143" s="18"/>
      <c r="AQI143" s="18"/>
      <c r="AQJ143" s="18"/>
      <c r="AQK143" s="18"/>
      <c r="AQL143" s="18"/>
      <c r="AQM143" s="18"/>
      <c r="AQN143" s="18"/>
      <c r="AQO143" s="18"/>
      <c r="AQP143" s="18"/>
      <c r="AQQ143" s="18"/>
      <c r="AQR143" s="18"/>
      <c r="AQS143" s="18"/>
      <c r="AQT143" s="18"/>
      <c r="AQU143" s="18"/>
      <c r="AQV143" s="18"/>
      <c r="AQW143" s="18"/>
      <c r="AQX143" s="18"/>
      <c r="AQY143" s="18"/>
      <c r="AQZ143" s="18"/>
      <c r="ARA143" s="18"/>
      <c r="ARB143" s="18"/>
      <c r="ARC143" s="18"/>
      <c r="ARD143" s="18"/>
      <c r="ARE143" s="18"/>
      <c r="ARF143" s="18"/>
      <c r="ARG143" s="18"/>
      <c r="ARH143" s="18"/>
      <c r="ARI143" s="18"/>
      <c r="ARJ143" s="18"/>
      <c r="ARK143" s="18"/>
      <c r="ARL143" s="18"/>
      <c r="ARM143" s="18"/>
      <c r="ARN143" s="18"/>
      <c r="ARO143" s="18"/>
      <c r="ARP143" s="18"/>
      <c r="ARQ143" s="18"/>
      <c r="ARR143" s="18"/>
      <c r="ARS143" s="18"/>
      <c r="ART143" s="18"/>
      <c r="ARU143" s="18"/>
      <c r="ARV143" s="18"/>
      <c r="ARW143" s="18"/>
      <c r="ARX143" s="18"/>
      <c r="ARY143" s="18"/>
      <c r="ARZ143" s="18"/>
      <c r="ASA143" s="18"/>
      <c r="ASB143" s="18"/>
      <c r="ASC143" s="18"/>
      <c r="ASD143" s="18"/>
      <c r="ASE143" s="18"/>
      <c r="ASF143" s="18"/>
      <c r="ASG143" s="18"/>
      <c r="ASH143" s="18"/>
      <c r="ASI143" s="18"/>
      <c r="ASJ143" s="18"/>
      <c r="ASK143" s="18"/>
      <c r="ASL143" s="18"/>
      <c r="ASM143" s="18"/>
      <c r="ASN143" s="18"/>
      <c r="ASO143" s="18"/>
      <c r="ASP143" s="18"/>
      <c r="ASQ143" s="18"/>
      <c r="ASR143" s="18"/>
      <c r="ASS143" s="18"/>
      <c r="AST143" s="18"/>
      <c r="ASU143" s="18"/>
      <c r="ASV143" s="18"/>
      <c r="ASW143" s="18"/>
      <c r="ASX143" s="18"/>
      <c r="ASY143" s="18"/>
      <c r="ASZ143" s="18"/>
      <c r="ATA143" s="18"/>
      <c r="ATB143" s="18"/>
      <c r="ATC143" s="18"/>
      <c r="ATD143" s="18"/>
      <c r="ATE143" s="18"/>
      <c r="ATF143" s="18"/>
      <c r="ATG143" s="18"/>
      <c r="ATH143" s="18"/>
      <c r="ATI143" s="18"/>
      <c r="ATJ143" s="18"/>
      <c r="ATK143" s="18"/>
      <c r="ATL143" s="18"/>
      <c r="ATM143" s="18"/>
      <c r="ATN143" s="18"/>
      <c r="ATO143" s="18"/>
      <c r="ATP143" s="18"/>
      <c r="ATQ143" s="18"/>
      <c r="ATR143" s="18"/>
      <c r="ATS143" s="18"/>
      <c r="ATT143" s="18"/>
      <c r="ATU143" s="18"/>
      <c r="ATV143" s="18"/>
      <c r="ATW143" s="18"/>
      <c r="ATX143" s="18"/>
      <c r="ATY143" s="18"/>
      <c r="ATZ143" s="18"/>
      <c r="AUA143" s="18"/>
      <c r="AUB143" s="18"/>
      <c r="AUC143" s="18"/>
      <c r="AUD143" s="18"/>
      <c r="AUE143" s="18"/>
      <c r="AUF143" s="18"/>
      <c r="AUG143" s="18"/>
      <c r="AUH143" s="18"/>
      <c r="AUI143" s="18"/>
      <c r="AUJ143" s="18"/>
      <c r="AUK143" s="18"/>
      <c r="AUL143" s="18"/>
      <c r="AUM143" s="18"/>
      <c r="AUN143" s="18"/>
      <c r="AUO143" s="18"/>
      <c r="AUP143" s="18"/>
      <c r="AUQ143" s="18"/>
      <c r="AUR143" s="18"/>
      <c r="AUS143" s="18"/>
      <c r="AUT143" s="18"/>
      <c r="AUU143" s="18"/>
      <c r="AUV143" s="18"/>
      <c r="AUW143" s="18"/>
      <c r="AUX143" s="18"/>
      <c r="AUY143" s="18"/>
      <c r="AUZ143" s="18"/>
      <c r="AVA143" s="18"/>
      <c r="AVB143" s="18"/>
      <c r="AVC143" s="18"/>
      <c r="AVD143" s="18"/>
      <c r="AVE143" s="18"/>
      <c r="AVF143" s="18"/>
      <c r="AVG143" s="18"/>
      <c r="AVH143" s="18"/>
      <c r="AVI143" s="18"/>
      <c r="AVJ143" s="18"/>
      <c r="AVK143" s="18"/>
      <c r="AVL143" s="18"/>
      <c r="AVM143" s="18"/>
      <c r="AVN143" s="18"/>
      <c r="AVO143" s="18"/>
      <c r="AVP143" s="18"/>
      <c r="AVQ143" s="18"/>
      <c r="AVR143" s="18"/>
      <c r="AVS143" s="18"/>
      <c r="AVT143" s="18"/>
      <c r="AVU143" s="18"/>
      <c r="AVV143" s="18"/>
      <c r="AVW143" s="18"/>
      <c r="AVX143" s="18"/>
      <c r="AVY143" s="18"/>
      <c r="AVZ143" s="18"/>
      <c r="AWA143" s="18"/>
      <c r="AWB143" s="18"/>
      <c r="AWC143" s="18"/>
      <c r="AWD143" s="18"/>
      <c r="AWE143" s="18"/>
      <c r="AWF143" s="18"/>
      <c r="AWG143" s="18"/>
      <c r="AWH143" s="18"/>
      <c r="AWI143" s="18"/>
      <c r="AWJ143" s="18"/>
      <c r="AWK143" s="18"/>
      <c r="AWL143" s="18"/>
      <c r="AWM143" s="18"/>
      <c r="AWN143" s="18"/>
      <c r="AWO143" s="18"/>
      <c r="AWP143" s="18"/>
      <c r="AWQ143" s="18"/>
      <c r="AWR143" s="18"/>
      <c r="AWS143" s="18"/>
      <c r="AWT143" s="18"/>
      <c r="AWU143" s="18"/>
      <c r="AWV143" s="18"/>
      <c r="AWW143" s="18"/>
      <c r="AWX143" s="18"/>
      <c r="AWY143" s="18"/>
      <c r="AWZ143" s="18"/>
      <c r="AXA143" s="18"/>
      <c r="AXB143" s="18"/>
      <c r="AXC143" s="18"/>
      <c r="AXD143" s="18"/>
      <c r="AXE143" s="18"/>
      <c r="AXF143" s="18"/>
      <c r="AXG143" s="18"/>
      <c r="AXH143" s="18"/>
      <c r="AXI143" s="18"/>
      <c r="AXJ143" s="18"/>
      <c r="AXK143" s="18"/>
      <c r="AXL143" s="18"/>
      <c r="AXM143" s="18"/>
      <c r="AXN143" s="18"/>
      <c r="AXO143" s="18"/>
      <c r="AXP143" s="18"/>
      <c r="AXQ143" s="18"/>
      <c r="AXR143" s="18"/>
      <c r="AXS143" s="18"/>
      <c r="AXT143" s="18"/>
      <c r="AXU143" s="18"/>
      <c r="AXV143" s="18"/>
      <c r="AXW143" s="18"/>
      <c r="AXX143" s="18"/>
      <c r="AXY143" s="18"/>
      <c r="AXZ143" s="18"/>
      <c r="AYA143" s="18"/>
      <c r="AYB143" s="18"/>
      <c r="AYC143" s="18"/>
      <c r="AYD143" s="18"/>
      <c r="AYE143" s="18"/>
      <c r="AYF143" s="18"/>
      <c r="AYG143" s="18"/>
      <c r="AYH143" s="18"/>
      <c r="AYI143" s="18"/>
      <c r="AYJ143" s="18"/>
      <c r="AYK143" s="18"/>
      <c r="AYL143" s="18"/>
      <c r="AYM143" s="18"/>
      <c r="AYN143" s="18"/>
      <c r="AYO143" s="18"/>
      <c r="AYP143" s="18"/>
      <c r="AYQ143" s="18"/>
      <c r="AYR143" s="18"/>
      <c r="AYS143" s="18"/>
      <c r="AYT143" s="18"/>
      <c r="AYU143" s="18"/>
      <c r="AYV143" s="18"/>
      <c r="AYW143" s="18"/>
      <c r="AYX143" s="18"/>
      <c r="AYY143" s="18"/>
      <c r="AYZ143" s="18"/>
      <c r="AZA143" s="18"/>
      <c r="AZB143" s="18"/>
      <c r="AZC143" s="18"/>
      <c r="AZD143" s="18"/>
      <c r="AZE143" s="18"/>
      <c r="AZF143" s="18"/>
      <c r="AZG143" s="18"/>
      <c r="AZH143" s="18"/>
      <c r="AZI143" s="18"/>
      <c r="AZJ143" s="18"/>
      <c r="AZK143" s="18"/>
      <c r="AZL143" s="18"/>
      <c r="AZM143" s="18"/>
      <c r="AZN143" s="18"/>
      <c r="AZO143" s="18"/>
      <c r="AZP143" s="18"/>
      <c r="AZQ143" s="18"/>
      <c r="AZR143" s="18"/>
      <c r="AZS143" s="18"/>
      <c r="AZT143" s="18"/>
      <c r="AZU143" s="18"/>
      <c r="AZV143" s="18"/>
      <c r="AZW143" s="18"/>
      <c r="AZX143" s="18"/>
      <c r="AZY143" s="18"/>
      <c r="AZZ143" s="18"/>
      <c r="BAA143" s="18"/>
      <c r="BAB143" s="18"/>
      <c r="BAC143" s="18"/>
      <c r="BAD143" s="18"/>
      <c r="BAE143" s="18"/>
      <c r="BAF143" s="18"/>
      <c r="BAG143" s="18"/>
      <c r="BAH143" s="18"/>
      <c r="BAI143" s="18"/>
      <c r="BAJ143" s="18"/>
      <c r="BAK143" s="18"/>
      <c r="BAL143" s="18"/>
      <c r="BAM143" s="18"/>
      <c r="BAN143" s="18"/>
      <c r="BAO143" s="18"/>
      <c r="BAP143" s="18"/>
      <c r="BAQ143" s="18"/>
      <c r="BAR143" s="18"/>
      <c r="BAS143" s="18"/>
      <c r="BAT143" s="18"/>
      <c r="BAU143" s="18"/>
      <c r="BAV143" s="18"/>
      <c r="BAW143" s="18"/>
      <c r="BAX143" s="18"/>
      <c r="BAY143" s="18"/>
      <c r="BAZ143" s="18"/>
      <c r="BBA143" s="18"/>
      <c r="BBB143" s="18"/>
      <c r="BBC143" s="18"/>
      <c r="BBD143" s="18"/>
      <c r="BBE143" s="18"/>
      <c r="BBF143" s="18"/>
      <c r="BBG143" s="18"/>
      <c r="BBH143" s="18"/>
      <c r="BBI143" s="18"/>
      <c r="BBJ143" s="18"/>
      <c r="BBK143" s="18"/>
      <c r="BBL143" s="18"/>
      <c r="BBM143" s="18"/>
      <c r="BBN143" s="18"/>
      <c r="BBO143" s="18"/>
      <c r="BBP143" s="18"/>
      <c r="BBQ143" s="18"/>
      <c r="BBR143" s="18"/>
      <c r="BBS143" s="18"/>
      <c r="BBT143" s="18"/>
      <c r="BBU143" s="18"/>
      <c r="BBV143" s="18"/>
      <c r="BBW143" s="18"/>
      <c r="BBX143" s="18"/>
      <c r="BBY143" s="18"/>
      <c r="BBZ143" s="18"/>
      <c r="BCA143" s="18"/>
      <c r="BCB143" s="18"/>
      <c r="BCC143" s="18"/>
      <c r="BCD143" s="18"/>
      <c r="BCE143" s="18"/>
      <c r="BCF143" s="18"/>
      <c r="BCG143" s="18"/>
      <c r="BCH143" s="18"/>
      <c r="BCI143" s="18"/>
      <c r="BCJ143" s="18"/>
      <c r="BCK143" s="18"/>
      <c r="BCL143" s="18"/>
      <c r="BCM143" s="18"/>
      <c r="BCN143" s="18"/>
      <c r="BCO143" s="18"/>
      <c r="BCP143" s="18"/>
      <c r="BCQ143" s="18"/>
      <c r="BCR143" s="18"/>
      <c r="BCS143" s="18"/>
      <c r="BCT143" s="18"/>
      <c r="BCU143" s="18"/>
      <c r="BCV143" s="18"/>
      <c r="BCW143" s="18"/>
      <c r="BCX143" s="18"/>
      <c r="BCY143" s="18"/>
      <c r="BCZ143" s="18"/>
      <c r="BDA143" s="18"/>
      <c r="BDB143" s="18"/>
      <c r="BDC143" s="18"/>
      <c r="BDD143" s="18"/>
      <c r="BDE143" s="18"/>
      <c r="BDF143" s="18"/>
      <c r="BDG143" s="18"/>
      <c r="BDH143" s="18"/>
      <c r="BDI143" s="18"/>
      <c r="BDJ143" s="18"/>
      <c r="BDK143" s="18"/>
      <c r="BDL143" s="18"/>
      <c r="BDM143" s="18"/>
      <c r="BDN143" s="18"/>
      <c r="BDO143" s="18"/>
      <c r="BDP143" s="18"/>
      <c r="BDQ143" s="18"/>
      <c r="BDR143" s="18"/>
      <c r="BDS143" s="18"/>
      <c r="BDT143" s="18"/>
      <c r="BDU143" s="18"/>
      <c r="BDV143" s="18"/>
      <c r="BDW143" s="18"/>
      <c r="BDX143" s="18"/>
      <c r="BDY143" s="18"/>
      <c r="BDZ143" s="18"/>
      <c r="BEA143" s="18"/>
      <c r="BEB143" s="18"/>
      <c r="BEC143" s="18"/>
      <c r="BED143" s="18"/>
      <c r="BEE143" s="18"/>
      <c r="BEF143" s="18"/>
      <c r="BEG143" s="18"/>
      <c r="BEH143" s="18"/>
      <c r="BEI143" s="18"/>
      <c r="BEJ143" s="18"/>
      <c r="BEK143" s="18"/>
      <c r="BEL143" s="18"/>
      <c r="BEM143" s="18"/>
      <c r="BEN143" s="18"/>
      <c r="BEO143" s="18"/>
      <c r="BEP143" s="18"/>
      <c r="BEQ143" s="18"/>
      <c r="BER143" s="18"/>
      <c r="BES143" s="18"/>
      <c r="BET143" s="18"/>
      <c r="BEU143" s="18"/>
      <c r="BEV143" s="18"/>
      <c r="BEW143" s="18"/>
      <c r="BEX143" s="18"/>
      <c r="BEY143" s="18"/>
      <c r="BEZ143" s="18"/>
      <c r="BFA143" s="18"/>
      <c r="BFB143" s="18"/>
      <c r="BFC143" s="18"/>
      <c r="BFD143" s="18"/>
      <c r="BFE143" s="18"/>
      <c r="BFF143" s="18"/>
      <c r="BFG143" s="18"/>
      <c r="BFH143" s="18"/>
      <c r="BFI143" s="18"/>
      <c r="BFJ143" s="18"/>
      <c r="BFK143" s="18"/>
      <c r="BFL143" s="18"/>
      <c r="BFM143" s="18"/>
      <c r="BFN143" s="18"/>
      <c r="BFO143" s="18"/>
      <c r="BFP143" s="18"/>
      <c r="BFQ143" s="18"/>
      <c r="BFR143" s="18"/>
      <c r="BFS143" s="18"/>
      <c r="BFT143" s="18"/>
      <c r="BFU143" s="18"/>
      <c r="BFV143" s="18"/>
      <c r="BFW143" s="18"/>
      <c r="BFX143" s="18"/>
      <c r="BFY143" s="18"/>
      <c r="BFZ143" s="18"/>
      <c r="BGA143" s="18"/>
      <c r="BGB143" s="18"/>
      <c r="BGC143" s="18"/>
      <c r="BGD143" s="18"/>
      <c r="BGE143" s="18"/>
      <c r="BGF143" s="18"/>
      <c r="BGG143" s="18"/>
      <c r="BGH143" s="18"/>
      <c r="BGI143" s="18"/>
      <c r="BGJ143" s="18"/>
      <c r="BGK143" s="18"/>
      <c r="BGL143" s="18"/>
      <c r="BGM143" s="18"/>
      <c r="BGN143" s="18"/>
      <c r="BGO143" s="18"/>
      <c r="BGP143" s="18"/>
      <c r="BGQ143" s="18"/>
      <c r="BGR143" s="18"/>
      <c r="BGS143" s="18"/>
      <c r="BGT143" s="18"/>
      <c r="BGU143" s="18"/>
      <c r="BGV143" s="18"/>
      <c r="BGW143" s="18"/>
      <c r="BGX143" s="18"/>
      <c r="BGY143" s="18"/>
      <c r="BGZ143" s="18"/>
      <c r="BHA143" s="18"/>
      <c r="BHB143" s="18"/>
      <c r="BHC143" s="18"/>
      <c r="BHD143" s="18"/>
      <c r="BHE143" s="18"/>
      <c r="BHF143" s="18"/>
      <c r="BHG143" s="18"/>
      <c r="BHH143" s="18"/>
      <c r="BHI143" s="18"/>
      <c r="BHJ143" s="18"/>
      <c r="BHK143" s="18"/>
      <c r="BHL143" s="18"/>
      <c r="BHM143" s="18"/>
      <c r="BHN143" s="18"/>
      <c r="BHO143" s="18"/>
      <c r="BHP143" s="18"/>
      <c r="BHQ143" s="18"/>
      <c r="BHR143" s="18"/>
      <c r="BHS143" s="18"/>
      <c r="BHT143" s="18"/>
      <c r="BHU143" s="18"/>
      <c r="BHV143" s="18"/>
      <c r="BHW143" s="18"/>
      <c r="BHX143" s="18"/>
      <c r="BHY143" s="18"/>
      <c r="BHZ143" s="18"/>
      <c r="BIA143" s="18"/>
      <c r="BIB143" s="18"/>
      <c r="BIC143" s="18"/>
      <c r="BID143" s="18"/>
      <c r="BIE143" s="18"/>
      <c r="BIF143" s="18"/>
      <c r="BIG143" s="18"/>
      <c r="BIH143" s="18"/>
      <c r="BII143" s="18"/>
      <c r="BIJ143" s="18"/>
      <c r="BIK143" s="18"/>
      <c r="BIL143" s="18"/>
      <c r="BIM143" s="18"/>
      <c r="BIN143" s="18"/>
      <c r="BIO143" s="18"/>
      <c r="BIP143" s="18"/>
      <c r="BIQ143" s="18"/>
      <c r="BIR143" s="18"/>
      <c r="BIS143" s="18"/>
      <c r="BIT143" s="18"/>
      <c r="BIU143" s="18"/>
      <c r="BIV143" s="18"/>
      <c r="BIW143" s="18"/>
      <c r="BIX143" s="18"/>
      <c r="BIY143" s="18"/>
      <c r="BIZ143" s="18"/>
      <c r="BJA143" s="18"/>
      <c r="BJB143" s="18"/>
      <c r="BJC143" s="18"/>
      <c r="BJD143" s="18"/>
      <c r="BJE143" s="18"/>
      <c r="BJF143" s="18"/>
      <c r="BJG143" s="18"/>
      <c r="BJH143" s="18"/>
      <c r="BJI143" s="18"/>
      <c r="BJJ143" s="18"/>
      <c r="BJK143" s="18"/>
      <c r="BJL143" s="18"/>
      <c r="BJM143" s="18"/>
      <c r="BJN143" s="18"/>
      <c r="BJO143" s="18"/>
      <c r="BJP143" s="18"/>
      <c r="BJQ143" s="18"/>
      <c r="BJR143" s="18"/>
      <c r="BJS143" s="18"/>
      <c r="BJT143" s="18"/>
      <c r="BJU143" s="18"/>
      <c r="BJV143" s="18"/>
      <c r="BJW143" s="18"/>
      <c r="BJX143" s="18"/>
      <c r="BJY143" s="18"/>
      <c r="BJZ143" s="18"/>
      <c r="BKA143" s="18"/>
      <c r="BKB143" s="18"/>
      <c r="BKC143" s="18"/>
      <c r="BKD143" s="18"/>
      <c r="BKE143" s="18"/>
      <c r="BKF143" s="18"/>
      <c r="BKG143" s="18"/>
      <c r="BKH143" s="18"/>
      <c r="BKI143" s="18"/>
      <c r="BKJ143" s="18"/>
      <c r="BKK143" s="18"/>
      <c r="BKL143" s="18"/>
      <c r="BKM143" s="18"/>
      <c r="BKN143" s="18"/>
      <c r="BKO143" s="18"/>
      <c r="BKP143" s="18"/>
      <c r="BKQ143" s="18"/>
      <c r="BKR143" s="18"/>
      <c r="BKS143" s="18"/>
      <c r="BKT143" s="18"/>
      <c r="BKU143" s="18"/>
      <c r="BKV143" s="18"/>
      <c r="BKW143" s="18"/>
      <c r="BKX143" s="18"/>
      <c r="BKY143" s="18"/>
      <c r="BKZ143" s="18"/>
      <c r="BLA143" s="18"/>
      <c r="BLB143" s="18"/>
      <c r="BLC143" s="18"/>
      <c r="BLD143" s="18"/>
      <c r="BLE143" s="18"/>
      <c r="BLF143" s="18"/>
      <c r="BLG143" s="18"/>
      <c r="BLH143" s="18"/>
      <c r="BLI143" s="18"/>
      <c r="BLJ143" s="18"/>
      <c r="BLK143" s="18"/>
      <c r="BLL143" s="18"/>
      <c r="BLM143" s="18"/>
      <c r="BLN143" s="18"/>
      <c r="BLO143" s="18"/>
      <c r="BLP143" s="18"/>
      <c r="BLQ143" s="18"/>
      <c r="BLR143" s="18"/>
      <c r="BLS143" s="18"/>
      <c r="BLT143" s="18"/>
      <c r="BLU143" s="18"/>
      <c r="BLV143" s="18"/>
      <c r="BLW143" s="18"/>
      <c r="BLX143" s="18"/>
      <c r="BLY143" s="18"/>
      <c r="BLZ143" s="18"/>
      <c r="BMA143" s="18"/>
      <c r="BMB143" s="18"/>
      <c r="BMC143" s="18"/>
      <c r="BMD143" s="18"/>
      <c r="BME143" s="18"/>
      <c r="BMF143" s="18"/>
      <c r="BMG143" s="18"/>
      <c r="BMH143" s="18"/>
      <c r="BMI143" s="18"/>
      <c r="BMJ143" s="18"/>
      <c r="BMK143" s="18"/>
      <c r="BML143" s="18"/>
      <c r="BMM143" s="18"/>
      <c r="BMN143" s="18"/>
      <c r="BMO143" s="18"/>
      <c r="BMP143" s="18"/>
      <c r="BMQ143" s="18"/>
      <c r="BMR143" s="18"/>
      <c r="BMS143" s="18"/>
      <c r="BMT143" s="18"/>
      <c r="BMU143" s="18"/>
      <c r="BMV143" s="18"/>
      <c r="BMW143" s="18"/>
      <c r="BMX143" s="18"/>
      <c r="BMY143" s="18"/>
      <c r="BMZ143" s="18"/>
      <c r="BNA143" s="18"/>
      <c r="BNB143" s="18"/>
      <c r="BNC143" s="18"/>
      <c r="BND143" s="18"/>
      <c r="BNE143" s="18"/>
      <c r="BNF143" s="18"/>
      <c r="BNG143" s="18"/>
      <c r="BNH143" s="18"/>
      <c r="BNI143" s="18"/>
      <c r="BNJ143" s="18"/>
      <c r="BNK143" s="18"/>
      <c r="BNL143" s="18"/>
      <c r="BNM143" s="18"/>
      <c r="BNN143" s="18"/>
      <c r="BNO143" s="18"/>
      <c r="BNP143" s="18"/>
      <c r="BNQ143" s="18"/>
      <c r="BNR143" s="18"/>
      <c r="BNS143" s="18"/>
      <c r="BNT143" s="18"/>
      <c r="BNU143" s="18"/>
      <c r="BNV143" s="18"/>
      <c r="BNW143" s="18"/>
      <c r="BNX143" s="18"/>
      <c r="BNY143" s="18"/>
      <c r="BNZ143" s="18"/>
      <c r="BOA143" s="18"/>
      <c r="BOB143" s="18"/>
      <c r="BOC143" s="18"/>
      <c r="BOD143" s="18"/>
      <c r="BOE143" s="18"/>
      <c r="BOF143" s="18"/>
      <c r="BOG143" s="18"/>
      <c r="BOH143" s="18"/>
      <c r="BOI143" s="18"/>
      <c r="BOJ143" s="18"/>
      <c r="BOK143" s="18"/>
      <c r="BOL143" s="18"/>
      <c r="BOM143" s="18"/>
      <c r="BON143" s="18"/>
      <c r="BOO143" s="18"/>
      <c r="BOP143" s="18"/>
      <c r="BOQ143" s="18"/>
      <c r="BOR143" s="18"/>
      <c r="BOS143" s="18"/>
      <c r="BOT143" s="18"/>
      <c r="BOU143" s="18"/>
      <c r="BOV143" s="18"/>
      <c r="BOW143" s="18"/>
      <c r="BOX143" s="18"/>
      <c r="BOY143" s="18"/>
      <c r="BOZ143" s="18"/>
      <c r="BPA143" s="18"/>
      <c r="BPB143" s="18"/>
      <c r="BPC143" s="18"/>
      <c r="BPD143" s="18"/>
      <c r="BPE143" s="18"/>
      <c r="BPF143" s="18"/>
      <c r="BPG143" s="18"/>
      <c r="BPH143" s="18"/>
      <c r="BPI143" s="18"/>
      <c r="BPJ143" s="18"/>
      <c r="BPK143" s="18"/>
      <c r="BPL143" s="18"/>
      <c r="BPM143" s="18"/>
      <c r="BPN143" s="18"/>
      <c r="BPO143" s="18"/>
      <c r="BPP143" s="18"/>
      <c r="BPQ143" s="18"/>
      <c r="BPR143" s="18"/>
      <c r="BPS143" s="18"/>
      <c r="BPT143" s="18"/>
      <c r="BPU143" s="18"/>
      <c r="BPV143" s="18"/>
      <c r="BPW143" s="18"/>
      <c r="BPX143" s="18"/>
      <c r="BPY143" s="18"/>
      <c r="BPZ143" s="18"/>
      <c r="BQA143" s="18"/>
      <c r="BQB143" s="18"/>
      <c r="BQC143" s="18"/>
      <c r="BQD143" s="18"/>
      <c r="BQE143" s="18"/>
      <c r="BQF143" s="18"/>
      <c r="BQG143" s="18"/>
      <c r="BQH143" s="18"/>
      <c r="BQI143" s="18"/>
      <c r="BQJ143" s="18"/>
      <c r="BQK143" s="18"/>
      <c r="BQL143" s="18"/>
      <c r="BQM143" s="18"/>
      <c r="BQN143" s="18"/>
      <c r="BQO143" s="18"/>
      <c r="BQP143" s="18"/>
      <c r="BQQ143" s="18"/>
      <c r="BQR143" s="18"/>
      <c r="BQS143" s="18"/>
      <c r="BQT143" s="18"/>
      <c r="BQU143" s="18"/>
      <c r="BQV143" s="18"/>
      <c r="BQW143" s="18"/>
      <c r="BQX143" s="18"/>
      <c r="BQY143" s="18"/>
      <c r="BQZ143" s="18"/>
      <c r="BRA143" s="18"/>
      <c r="BRB143" s="18"/>
      <c r="BRC143" s="18"/>
      <c r="BRD143" s="18"/>
      <c r="BRE143" s="18"/>
      <c r="BRF143" s="18"/>
      <c r="BRG143" s="18"/>
      <c r="BRH143" s="18"/>
      <c r="BRI143" s="18"/>
      <c r="BRJ143" s="18"/>
      <c r="BRK143" s="18"/>
      <c r="BRL143" s="18"/>
      <c r="BRM143" s="18"/>
      <c r="BRN143" s="18"/>
      <c r="BRO143" s="18"/>
      <c r="BRP143" s="18"/>
      <c r="BRQ143" s="18"/>
      <c r="BRR143" s="18"/>
      <c r="BRS143" s="18"/>
      <c r="BRT143" s="18"/>
      <c r="BRU143" s="18"/>
      <c r="BRV143" s="18"/>
      <c r="BRW143" s="18"/>
      <c r="BRX143" s="18"/>
      <c r="BRY143" s="18"/>
      <c r="BRZ143" s="18"/>
      <c r="BSA143" s="18"/>
      <c r="BSB143" s="18"/>
      <c r="BSC143" s="18"/>
      <c r="BSD143" s="18"/>
      <c r="BSE143" s="18"/>
      <c r="BSF143" s="18"/>
      <c r="BSG143" s="18"/>
      <c r="BSH143" s="18"/>
      <c r="BSI143" s="18"/>
      <c r="BSJ143" s="18"/>
      <c r="BSK143" s="18"/>
      <c r="BSL143" s="18"/>
      <c r="BSM143" s="18"/>
      <c r="BSN143" s="18"/>
      <c r="BSO143" s="18"/>
      <c r="BSP143" s="18"/>
      <c r="BSQ143" s="18"/>
      <c r="BSR143" s="18"/>
      <c r="BSS143" s="18"/>
      <c r="BST143" s="18"/>
      <c r="BSU143" s="18"/>
      <c r="BSV143" s="18"/>
      <c r="BSW143" s="18"/>
      <c r="BSX143" s="18"/>
      <c r="BSY143" s="18"/>
      <c r="BSZ143" s="18"/>
      <c r="BTA143" s="18"/>
      <c r="BTB143" s="18"/>
      <c r="BTC143" s="18"/>
      <c r="BTD143" s="18"/>
      <c r="BTE143" s="18"/>
      <c r="BTF143" s="18"/>
      <c r="BTG143" s="18"/>
      <c r="BTH143" s="18"/>
      <c r="BTI143" s="18"/>
      <c r="BTJ143" s="18"/>
      <c r="BTK143" s="18"/>
      <c r="BTL143" s="18"/>
      <c r="BTM143" s="18"/>
      <c r="BTN143" s="18"/>
      <c r="BTO143" s="18"/>
      <c r="BTP143" s="18"/>
      <c r="BTQ143" s="18"/>
      <c r="BTR143" s="18"/>
      <c r="BTS143" s="18"/>
      <c r="BTT143" s="18"/>
      <c r="BTU143" s="18"/>
      <c r="BTV143" s="18"/>
      <c r="BTW143" s="18"/>
      <c r="BTX143" s="18"/>
      <c r="BTY143" s="18"/>
      <c r="BTZ143" s="18"/>
      <c r="BUA143" s="18"/>
      <c r="BUB143" s="18"/>
      <c r="BUC143" s="18"/>
      <c r="BUD143" s="18"/>
      <c r="BUE143" s="18"/>
      <c r="BUF143" s="18"/>
      <c r="BUG143" s="18"/>
      <c r="BUH143" s="18"/>
      <c r="BUI143" s="18"/>
      <c r="BUJ143" s="18"/>
      <c r="BUK143" s="18"/>
      <c r="BUL143" s="18"/>
      <c r="BUM143" s="18"/>
      <c r="BUN143" s="18"/>
      <c r="BUO143" s="18"/>
      <c r="BUP143" s="18"/>
      <c r="BUQ143" s="18"/>
      <c r="BUR143" s="18"/>
      <c r="BUS143" s="18"/>
      <c r="BUT143" s="18"/>
      <c r="BUU143" s="18"/>
      <c r="BUV143" s="18"/>
      <c r="BUW143" s="18"/>
    </row>
    <row r="144" spans="1:1921" ht="26.25" customHeight="1" x14ac:dyDescent="0.2">
      <c r="A144" s="20" t="s">
        <v>214</v>
      </c>
      <c r="B144" s="10" t="s">
        <v>273</v>
      </c>
      <c r="C144" s="44"/>
      <c r="D144" s="27"/>
      <c r="E144" s="41"/>
      <c r="F144" s="41"/>
      <c r="G144" s="41"/>
      <c r="H144" s="42"/>
      <c r="I144" s="29"/>
      <c r="J144" s="15"/>
      <c r="K144" s="41"/>
      <c r="L144" s="43"/>
    </row>
    <row r="145" spans="1:1921" ht="12" customHeight="1" x14ac:dyDescent="0.2">
      <c r="A145" s="20" t="s">
        <v>271</v>
      </c>
      <c r="B145" s="46" t="s">
        <v>57</v>
      </c>
      <c r="C145" s="10"/>
      <c r="D145" s="33" t="s">
        <v>10</v>
      </c>
      <c r="E145" s="34">
        <v>200</v>
      </c>
      <c r="F145" s="34">
        <f>E145*3</f>
        <v>600</v>
      </c>
      <c r="G145" s="34"/>
      <c r="H145" s="34"/>
      <c r="I145" s="36">
        <v>0</v>
      </c>
      <c r="J145" s="24">
        <f>F145*I145</f>
        <v>0</v>
      </c>
      <c r="K145" s="34">
        <f>J145*0.05</f>
        <v>0</v>
      </c>
      <c r="L145" s="45">
        <f>J145*1.05</f>
        <v>0</v>
      </c>
      <c r="N145" s="18"/>
    </row>
    <row r="146" spans="1:1921" ht="12" customHeight="1" x14ac:dyDescent="0.2">
      <c r="A146" s="20" t="s">
        <v>272</v>
      </c>
      <c r="B146" s="46" t="s">
        <v>274</v>
      </c>
      <c r="C146" s="10"/>
      <c r="D146" s="11" t="s">
        <v>10</v>
      </c>
      <c r="E146" s="10">
        <v>200</v>
      </c>
      <c r="F146" s="10">
        <f>E146*3</f>
        <v>600</v>
      </c>
      <c r="G146" s="10"/>
      <c r="H146" s="10"/>
      <c r="I146" s="12">
        <v>0</v>
      </c>
      <c r="J146" s="13">
        <f>F146*I146</f>
        <v>0</v>
      </c>
      <c r="K146" s="10">
        <f>J146*0.05</f>
        <v>0</v>
      </c>
      <c r="L146" s="14">
        <f>J146*1.05</f>
        <v>0</v>
      </c>
      <c r="N146" s="18"/>
    </row>
    <row r="147" spans="1:1921" s="58" customFormat="1" x14ac:dyDescent="0.2">
      <c r="A147" s="100" t="s">
        <v>215</v>
      </c>
      <c r="B147" s="108"/>
      <c r="C147" s="71"/>
      <c r="D147" s="11" t="s">
        <v>10</v>
      </c>
      <c r="E147" s="49">
        <f>SUM(E144:E146)</f>
        <v>400</v>
      </c>
      <c r="F147" s="53">
        <f>SUM(F144:F146)</f>
        <v>1200</v>
      </c>
      <c r="G147" s="50"/>
      <c r="H147" s="51"/>
      <c r="I147" s="61"/>
      <c r="J147" s="49">
        <f>SUM(J145:J146)</f>
        <v>0</v>
      </c>
      <c r="K147" s="49">
        <f>SUM(K145:K146)</f>
        <v>0</v>
      </c>
      <c r="L147" s="49">
        <f>SUM(L145:L146)</f>
        <v>0</v>
      </c>
      <c r="M147" s="54"/>
      <c r="N147" s="55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  <c r="HU147" s="54"/>
      <c r="HV147" s="54"/>
      <c r="HW147" s="54"/>
      <c r="HX147" s="54"/>
      <c r="HY147" s="54"/>
      <c r="HZ147" s="54"/>
      <c r="IA147" s="54"/>
      <c r="IB147" s="54"/>
      <c r="IC147" s="54"/>
      <c r="ID147" s="54"/>
      <c r="IE147" s="54"/>
      <c r="IF147" s="54"/>
      <c r="IG147" s="54"/>
      <c r="IH147" s="54"/>
      <c r="II147" s="54"/>
      <c r="IJ147" s="54"/>
      <c r="IK147" s="54"/>
      <c r="IL147" s="54"/>
      <c r="IM147" s="54"/>
      <c r="IN147" s="54"/>
      <c r="IO147" s="54"/>
      <c r="IP147" s="54"/>
      <c r="IQ147" s="54"/>
      <c r="IR147" s="54"/>
      <c r="IS147" s="54"/>
      <c r="IT147" s="54"/>
      <c r="IU147" s="54"/>
      <c r="IV147" s="54"/>
      <c r="IW147" s="54"/>
      <c r="IX147" s="54"/>
      <c r="IY147" s="54"/>
      <c r="IZ147" s="54"/>
      <c r="JA147" s="54"/>
      <c r="JB147" s="54"/>
      <c r="JC147" s="54"/>
      <c r="JD147" s="54"/>
      <c r="JE147" s="54"/>
      <c r="JF147" s="54"/>
      <c r="JG147" s="54"/>
      <c r="JH147" s="54"/>
      <c r="JI147" s="54"/>
      <c r="JJ147" s="54"/>
      <c r="JK147" s="54"/>
      <c r="JL147" s="54"/>
      <c r="JM147" s="54"/>
      <c r="JN147" s="54"/>
      <c r="JO147" s="54"/>
      <c r="JP147" s="54"/>
      <c r="JQ147" s="54"/>
      <c r="JR147" s="54"/>
      <c r="JS147" s="54"/>
      <c r="JT147" s="54"/>
      <c r="JU147" s="54"/>
      <c r="JV147" s="54"/>
      <c r="JW147" s="54"/>
      <c r="JX147" s="54"/>
      <c r="JY147" s="54"/>
      <c r="JZ147" s="54"/>
      <c r="KA147" s="54"/>
      <c r="KB147" s="54"/>
      <c r="KC147" s="54"/>
      <c r="KD147" s="54"/>
      <c r="KE147" s="54"/>
      <c r="KF147" s="54"/>
      <c r="KG147" s="54"/>
      <c r="KH147" s="54"/>
      <c r="KI147" s="54"/>
      <c r="KJ147" s="54"/>
      <c r="KK147" s="54"/>
      <c r="KL147" s="54"/>
      <c r="KM147" s="54"/>
      <c r="KN147" s="54"/>
      <c r="KO147" s="54"/>
      <c r="KP147" s="54"/>
      <c r="KQ147" s="54"/>
      <c r="KR147" s="54"/>
      <c r="KS147" s="54"/>
      <c r="KT147" s="54"/>
      <c r="KU147" s="54"/>
      <c r="KV147" s="54"/>
      <c r="KW147" s="54"/>
      <c r="KX147" s="54"/>
      <c r="KY147" s="54"/>
      <c r="KZ147" s="54"/>
      <c r="LA147" s="54"/>
      <c r="LB147" s="54"/>
      <c r="LC147" s="54"/>
      <c r="LD147" s="54"/>
      <c r="LE147" s="54"/>
      <c r="LF147" s="54"/>
      <c r="LG147" s="54"/>
      <c r="LH147" s="54"/>
      <c r="LI147" s="54"/>
      <c r="LJ147" s="54"/>
      <c r="LK147" s="54"/>
      <c r="LL147" s="54"/>
      <c r="LM147" s="54"/>
      <c r="LN147" s="54"/>
      <c r="LO147" s="54"/>
      <c r="LP147" s="54"/>
      <c r="LQ147" s="54"/>
      <c r="LR147" s="54"/>
      <c r="LS147" s="54"/>
      <c r="LT147" s="54"/>
      <c r="LU147" s="54"/>
      <c r="LV147" s="54"/>
      <c r="LW147" s="54"/>
      <c r="LX147" s="54"/>
      <c r="LY147" s="54"/>
      <c r="LZ147" s="54"/>
      <c r="MA147" s="54"/>
      <c r="MB147" s="54"/>
      <c r="MC147" s="54"/>
      <c r="MD147" s="54"/>
      <c r="ME147" s="54"/>
      <c r="MF147" s="54"/>
      <c r="MG147" s="54"/>
      <c r="MH147" s="54"/>
      <c r="MI147" s="54"/>
      <c r="MJ147" s="54"/>
      <c r="MK147" s="54"/>
      <c r="ML147" s="54"/>
      <c r="MM147" s="54"/>
      <c r="MN147" s="54"/>
      <c r="MO147" s="54"/>
      <c r="MP147" s="54"/>
      <c r="MQ147" s="54"/>
      <c r="MR147" s="54"/>
      <c r="MS147" s="54"/>
      <c r="MT147" s="54"/>
      <c r="MU147" s="54"/>
      <c r="MV147" s="54"/>
      <c r="MW147" s="54"/>
      <c r="MX147" s="54"/>
      <c r="MY147" s="54"/>
      <c r="MZ147" s="54"/>
      <c r="NA147" s="54"/>
      <c r="NB147" s="54"/>
      <c r="NC147" s="54"/>
      <c r="ND147" s="54"/>
      <c r="NE147" s="54"/>
      <c r="NF147" s="54"/>
      <c r="NG147" s="54"/>
      <c r="NH147" s="54"/>
      <c r="NI147" s="54"/>
      <c r="NJ147" s="54"/>
      <c r="NK147" s="54"/>
      <c r="NL147" s="54"/>
      <c r="NM147" s="54"/>
      <c r="NN147" s="54"/>
      <c r="NO147" s="54"/>
      <c r="NP147" s="54"/>
      <c r="NQ147" s="54"/>
      <c r="NR147" s="54"/>
      <c r="NS147" s="54"/>
      <c r="NT147" s="54"/>
      <c r="NU147" s="54"/>
      <c r="NV147" s="54"/>
      <c r="NW147" s="54"/>
      <c r="NX147" s="54"/>
      <c r="NY147" s="54"/>
      <c r="NZ147" s="54"/>
      <c r="OA147" s="54"/>
      <c r="OB147" s="54"/>
      <c r="OC147" s="54"/>
      <c r="OD147" s="54"/>
      <c r="OE147" s="54"/>
      <c r="OF147" s="54"/>
      <c r="OG147" s="54"/>
      <c r="OH147" s="54"/>
      <c r="OI147" s="54"/>
      <c r="OJ147" s="54"/>
      <c r="OK147" s="54"/>
      <c r="OL147" s="54"/>
      <c r="OM147" s="54"/>
      <c r="ON147" s="54"/>
      <c r="OO147" s="54"/>
      <c r="OP147" s="54"/>
      <c r="OQ147" s="54"/>
      <c r="OR147" s="54"/>
      <c r="OS147" s="54"/>
      <c r="OT147" s="54"/>
      <c r="OU147" s="54"/>
      <c r="OV147" s="54"/>
      <c r="OW147" s="54"/>
      <c r="OX147" s="54"/>
      <c r="OY147" s="54"/>
      <c r="OZ147" s="54"/>
      <c r="PA147" s="54"/>
      <c r="PB147" s="54"/>
      <c r="PC147" s="54"/>
      <c r="PD147" s="54"/>
      <c r="PE147" s="54"/>
      <c r="PF147" s="54"/>
      <c r="PG147" s="54"/>
      <c r="PH147" s="54"/>
      <c r="PI147" s="54"/>
      <c r="PJ147" s="54"/>
      <c r="PK147" s="54"/>
      <c r="PL147" s="54"/>
      <c r="PM147" s="54"/>
      <c r="PN147" s="54"/>
      <c r="PO147" s="54"/>
      <c r="PP147" s="54"/>
      <c r="PQ147" s="54"/>
      <c r="PR147" s="54"/>
      <c r="PS147" s="54"/>
      <c r="PT147" s="54"/>
      <c r="PU147" s="54"/>
      <c r="PV147" s="54"/>
      <c r="PW147" s="54"/>
      <c r="PX147" s="54"/>
      <c r="PY147" s="54"/>
      <c r="PZ147" s="54"/>
      <c r="QA147" s="54"/>
      <c r="QB147" s="54"/>
      <c r="QC147" s="54"/>
      <c r="QD147" s="54"/>
      <c r="QE147" s="54"/>
      <c r="QF147" s="54"/>
      <c r="QG147" s="54"/>
      <c r="QH147" s="54"/>
      <c r="QI147" s="54"/>
      <c r="QJ147" s="54"/>
      <c r="QK147" s="54"/>
      <c r="QL147" s="54"/>
      <c r="QM147" s="54"/>
      <c r="QN147" s="54"/>
      <c r="QO147" s="54"/>
      <c r="QP147" s="54"/>
      <c r="QQ147" s="54"/>
      <c r="QR147" s="54"/>
      <c r="QS147" s="54"/>
      <c r="QT147" s="54"/>
      <c r="QU147" s="54"/>
      <c r="QV147" s="54"/>
      <c r="QW147" s="54"/>
      <c r="QX147" s="54"/>
      <c r="QY147" s="54"/>
      <c r="QZ147" s="54"/>
      <c r="RA147" s="54"/>
      <c r="RB147" s="54"/>
      <c r="RC147" s="54"/>
      <c r="RD147" s="54"/>
      <c r="RE147" s="54"/>
      <c r="RF147" s="54"/>
      <c r="RG147" s="54"/>
      <c r="RH147" s="54"/>
      <c r="RI147" s="54"/>
      <c r="RJ147" s="54"/>
      <c r="RK147" s="54"/>
      <c r="RL147" s="54"/>
      <c r="RM147" s="54"/>
      <c r="RN147" s="54"/>
      <c r="RO147" s="54"/>
      <c r="RP147" s="54"/>
      <c r="RQ147" s="54"/>
      <c r="RR147" s="54"/>
      <c r="RS147" s="54"/>
      <c r="RT147" s="54"/>
      <c r="RU147" s="54"/>
      <c r="RV147" s="54"/>
      <c r="RW147" s="54"/>
      <c r="RX147" s="54"/>
      <c r="RY147" s="54"/>
      <c r="RZ147" s="54"/>
      <c r="SA147" s="54"/>
      <c r="SB147" s="54"/>
      <c r="SC147" s="54"/>
      <c r="SD147" s="54"/>
      <c r="SE147" s="54"/>
      <c r="SF147" s="54"/>
      <c r="SG147" s="54"/>
      <c r="SH147" s="54"/>
      <c r="SI147" s="54"/>
      <c r="SJ147" s="54"/>
      <c r="SK147" s="54"/>
      <c r="SL147" s="54"/>
      <c r="SM147" s="54"/>
      <c r="SN147" s="54"/>
      <c r="SO147" s="54"/>
      <c r="SP147" s="54"/>
      <c r="SQ147" s="54"/>
      <c r="SR147" s="54"/>
      <c r="SS147" s="54"/>
      <c r="ST147" s="54"/>
      <c r="SU147" s="54"/>
      <c r="SV147" s="54"/>
      <c r="SW147" s="54"/>
      <c r="SX147" s="54"/>
      <c r="SY147" s="54"/>
      <c r="SZ147" s="54"/>
      <c r="TA147" s="54"/>
      <c r="TB147" s="54"/>
      <c r="TC147" s="54"/>
      <c r="TD147" s="54"/>
      <c r="TE147" s="54"/>
      <c r="TF147" s="54"/>
      <c r="TG147" s="54"/>
      <c r="TH147" s="54"/>
      <c r="TI147" s="54"/>
      <c r="TJ147" s="54"/>
      <c r="TK147" s="54"/>
      <c r="TL147" s="54"/>
      <c r="TM147" s="54"/>
      <c r="TN147" s="54"/>
      <c r="TO147" s="54"/>
      <c r="TP147" s="54"/>
      <c r="TQ147" s="54"/>
      <c r="TR147" s="54"/>
      <c r="TS147" s="54"/>
      <c r="TT147" s="54"/>
      <c r="TU147" s="54"/>
      <c r="TV147" s="54"/>
      <c r="TW147" s="54"/>
      <c r="TX147" s="54"/>
      <c r="TY147" s="54"/>
      <c r="TZ147" s="54"/>
      <c r="UA147" s="54"/>
      <c r="UB147" s="54"/>
      <c r="UC147" s="54"/>
      <c r="UD147" s="54"/>
      <c r="UE147" s="54"/>
      <c r="UF147" s="54"/>
      <c r="UG147" s="54"/>
      <c r="UH147" s="54"/>
      <c r="UI147" s="54"/>
      <c r="UJ147" s="54"/>
      <c r="UK147" s="54"/>
      <c r="UL147" s="54"/>
      <c r="UM147" s="54"/>
      <c r="UN147" s="54"/>
      <c r="UO147" s="54"/>
      <c r="UP147" s="54"/>
      <c r="UQ147" s="54"/>
      <c r="UR147" s="54"/>
      <c r="US147" s="54"/>
      <c r="UT147" s="54"/>
      <c r="UU147" s="54"/>
      <c r="UV147" s="54"/>
      <c r="UW147" s="54"/>
      <c r="UX147" s="54"/>
      <c r="UY147" s="54"/>
      <c r="UZ147" s="54"/>
      <c r="VA147" s="54"/>
      <c r="VB147" s="54"/>
      <c r="VC147" s="54"/>
      <c r="VD147" s="54"/>
      <c r="VE147" s="54"/>
      <c r="VF147" s="54"/>
      <c r="VG147" s="54"/>
      <c r="VH147" s="54"/>
      <c r="VI147" s="54"/>
      <c r="VJ147" s="54"/>
      <c r="VK147" s="54"/>
      <c r="VL147" s="54"/>
      <c r="VM147" s="54"/>
      <c r="VN147" s="54"/>
      <c r="VO147" s="54"/>
      <c r="VP147" s="54"/>
      <c r="VQ147" s="54"/>
      <c r="VR147" s="54"/>
      <c r="VS147" s="54"/>
      <c r="VT147" s="54"/>
      <c r="VU147" s="54"/>
      <c r="VV147" s="54"/>
      <c r="VW147" s="54"/>
      <c r="VX147" s="54"/>
      <c r="VY147" s="54"/>
      <c r="VZ147" s="54"/>
      <c r="WA147" s="54"/>
      <c r="WB147" s="54"/>
      <c r="WC147" s="54"/>
      <c r="WD147" s="54"/>
      <c r="WE147" s="54"/>
      <c r="WF147" s="54"/>
      <c r="WG147" s="54"/>
      <c r="WH147" s="54"/>
      <c r="WI147" s="54"/>
      <c r="WJ147" s="54"/>
      <c r="WK147" s="54"/>
      <c r="WL147" s="54"/>
      <c r="WM147" s="54"/>
      <c r="WN147" s="54"/>
      <c r="WO147" s="54"/>
      <c r="WP147" s="54"/>
      <c r="WQ147" s="54"/>
      <c r="WR147" s="54"/>
      <c r="WS147" s="54"/>
      <c r="WT147" s="54"/>
      <c r="WU147" s="54"/>
      <c r="WV147" s="54"/>
      <c r="WW147" s="54"/>
      <c r="WX147" s="54"/>
      <c r="WY147" s="54"/>
      <c r="WZ147" s="54"/>
      <c r="XA147" s="54"/>
      <c r="XB147" s="54"/>
      <c r="XC147" s="54"/>
      <c r="XD147" s="54"/>
      <c r="XE147" s="54"/>
      <c r="XF147" s="54"/>
      <c r="XG147" s="54"/>
      <c r="XH147" s="54"/>
      <c r="XI147" s="54"/>
      <c r="XJ147" s="54"/>
      <c r="XK147" s="54"/>
      <c r="XL147" s="54"/>
      <c r="XM147" s="54"/>
      <c r="XN147" s="54"/>
      <c r="XO147" s="54"/>
      <c r="XP147" s="54"/>
      <c r="XQ147" s="54"/>
      <c r="XR147" s="54"/>
      <c r="XS147" s="54"/>
      <c r="XT147" s="54"/>
      <c r="XU147" s="54"/>
      <c r="XV147" s="54"/>
      <c r="XW147" s="54"/>
      <c r="XX147" s="54"/>
      <c r="XY147" s="54"/>
      <c r="XZ147" s="54"/>
      <c r="YA147" s="54"/>
      <c r="YB147" s="54"/>
      <c r="YC147" s="54"/>
      <c r="YD147" s="54"/>
      <c r="YE147" s="54"/>
      <c r="YF147" s="54"/>
      <c r="YG147" s="54"/>
      <c r="YH147" s="54"/>
      <c r="YI147" s="54"/>
      <c r="YJ147" s="54"/>
      <c r="YK147" s="54"/>
      <c r="YL147" s="54"/>
      <c r="YM147" s="54"/>
      <c r="YN147" s="54"/>
      <c r="YO147" s="54"/>
      <c r="YP147" s="54"/>
      <c r="YQ147" s="54"/>
      <c r="YR147" s="54"/>
      <c r="YS147" s="54"/>
      <c r="YT147" s="54"/>
      <c r="YU147" s="54"/>
      <c r="YV147" s="54"/>
      <c r="YW147" s="54"/>
      <c r="YX147" s="54"/>
      <c r="YY147" s="54"/>
      <c r="YZ147" s="54"/>
      <c r="ZA147" s="54"/>
      <c r="ZB147" s="54"/>
      <c r="ZC147" s="54"/>
      <c r="ZD147" s="54"/>
      <c r="ZE147" s="54"/>
      <c r="ZF147" s="54"/>
      <c r="ZG147" s="54"/>
      <c r="ZH147" s="54"/>
      <c r="ZI147" s="54"/>
      <c r="ZJ147" s="54"/>
      <c r="ZK147" s="54"/>
      <c r="ZL147" s="54"/>
      <c r="ZM147" s="54"/>
      <c r="ZN147" s="54"/>
      <c r="ZO147" s="54"/>
      <c r="ZP147" s="54"/>
      <c r="ZQ147" s="54"/>
      <c r="ZR147" s="54"/>
      <c r="ZS147" s="54"/>
      <c r="ZT147" s="54"/>
      <c r="ZU147" s="54"/>
      <c r="ZV147" s="54"/>
      <c r="ZW147" s="54"/>
      <c r="ZX147" s="54"/>
      <c r="ZY147" s="54"/>
      <c r="ZZ147" s="54"/>
      <c r="AAA147" s="54"/>
      <c r="AAB147" s="54"/>
      <c r="AAC147" s="54"/>
      <c r="AAD147" s="54"/>
      <c r="AAE147" s="54"/>
      <c r="AAF147" s="54"/>
      <c r="AAG147" s="54"/>
      <c r="AAH147" s="54"/>
      <c r="AAI147" s="54"/>
      <c r="AAJ147" s="54"/>
      <c r="AAK147" s="54"/>
      <c r="AAL147" s="54"/>
      <c r="AAM147" s="54"/>
      <c r="AAN147" s="54"/>
      <c r="AAO147" s="54"/>
      <c r="AAP147" s="54"/>
      <c r="AAQ147" s="54"/>
      <c r="AAR147" s="54"/>
      <c r="AAS147" s="54"/>
      <c r="AAT147" s="54"/>
      <c r="AAU147" s="54"/>
      <c r="AAV147" s="54"/>
      <c r="AAW147" s="54"/>
      <c r="AAX147" s="54"/>
      <c r="AAY147" s="54"/>
      <c r="AAZ147" s="54"/>
      <c r="ABA147" s="54"/>
      <c r="ABB147" s="54"/>
      <c r="ABC147" s="54"/>
      <c r="ABD147" s="54"/>
      <c r="ABE147" s="54"/>
      <c r="ABF147" s="54"/>
      <c r="ABG147" s="54"/>
      <c r="ABH147" s="54"/>
      <c r="ABI147" s="54"/>
      <c r="ABJ147" s="54"/>
      <c r="ABK147" s="54"/>
      <c r="ABL147" s="54"/>
      <c r="ABM147" s="54"/>
      <c r="ABN147" s="54"/>
      <c r="ABO147" s="54"/>
      <c r="ABP147" s="54"/>
      <c r="ABQ147" s="54"/>
      <c r="ABR147" s="54"/>
      <c r="ABS147" s="54"/>
      <c r="ABT147" s="54"/>
      <c r="ABU147" s="54"/>
      <c r="ABV147" s="54"/>
      <c r="ABW147" s="54"/>
      <c r="ABX147" s="54"/>
      <c r="ABY147" s="54"/>
      <c r="ABZ147" s="54"/>
      <c r="ACA147" s="54"/>
      <c r="ACB147" s="54"/>
      <c r="ACC147" s="54"/>
      <c r="ACD147" s="54"/>
      <c r="ACE147" s="54"/>
      <c r="ACF147" s="54"/>
      <c r="ACG147" s="54"/>
      <c r="ACH147" s="54"/>
      <c r="ACI147" s="54"/>
      <c r="ACJ147" s="54"/>
      <c r="ACK147" s="54"/>
      <c r="ACL147" s="54"/>
      <c r="ACM147" s="54"/>
      <c r="ACN147" s="54"/>
      <c r="ACO147" s="54"/>
      <c r="ACP147" s="54"/>
      <c r="ACQ147" s="54"/>
      <c r="ACR147" s="54"/>
      <c r="ACS147" s="54"/>
      <c r="ACT147" s="54"/>
      <c r="ACU147" s="54"/>
      <c r="ACV147" s="54"/>
      <c r="ACW147" s="54"/>
      <c r="ACX147" s="54"/>
      <c r="ACY147" s="54"/>
      <c r="ACZ147" s="54"/>
      <c r="ADA147" s="54"/>
      <c r="ADB147" s="54"/>
      <c r="ADC147" s="54"/>
      <c r="ADD147" s="54"/>
      <c r="ADE147" s="54"/>
      <c r="ADF147" s="54"/>
      <c r="ADG147" s="54"/>
      <c r="ADH147" s="54"/>
      <c r="ADI147" s="54"/>
      <c r="ADJ147" s="54"/>
      <c r="ADK147" s="54"/>
      <c r="ADL147" s="54"/>
      <c r="ADM147" s="54"/>
      <c r="ADN147" s="54"/>
      <c r="ADO147" s="54"/>
      <c r="ADP147" s="54"/>
      <c r="ADQ147" s="54"/>
      <c r="ADR147" s="54"/>
      <c r="ADS147" s="54"/>
      <c r="ADT147" s="54"/>
      <c r="ADU147" s="54"/>
      <c r="ADV147" s="54"/>
      <c r="ADW147" s="54"/>
      <c r="ADX147" s="54"/>
      <c r="ADY147" s="54"/>
      <c r="ADZ147" s="54"/>
      <c r="AEA147" s="54"/>
      <c r="AEB147" s="54"/>
      <c r="AEC147" s="54"/>
      <c r="AED147" s="54"/>
      <c r="AEE147" s="54"/>
      <c r="AEF147" s="54"/>
      <c r="AEG147" s="54"/>
      <c r="AEH147" s="54"/>
      <c r="AEI147" s="54"/>
      <c r="AEJ147" s="54"/>
      <c r="AEK147" s="54"/>
      <c r="AEL147" s="54"/>
      <c r="AEM147" s="54"/>
      <c r="AEN147" s="54"/>
      <c r="AEO147" s="54"/>
      <c r="AEP147" s="54"/>
      <c r="AEQ147" s="54"/>
      <c r="AER147" s="54"/>
      <c r="AES147" s="54"/>
      <c r="AET147" s="54"/>
      <c r="AEU147" s="54"/>
      <c r="AEV147" s="54"/>
      <c r="AEW147" s="54"/>
      <c r="AEX147" s="54"/>
      <c r="AEY147" s="54"/>
      <c r="AEZ147" s="54"/>
      <c r="AFA147" s="54"/>
      <c r="AFB147" s="54"/>
      <c r="AFC147" s="54"/>
      <c r="AFD147" s="54"/>
      <c r="AFE147" s="54"/>
      <c r="AFF147" s="54"/>
      <c r="AFG147" s="54"/>
      <c r="AFH147" s="54"/>
      <c r="AFI147" s="54"/>
      <c r="AFJ147" s="54"/>
      <c r="AFK147" s="54"/>
      <c r="AFL147" s="54"/>
      <c r="AFM147" s="54"/>
      <c r="AFN147" s="54"/>
      <c r="AFO147" s="54"/>
      <c r="AFP147" s="54"/>
      <c r="AFQ147" s="54"/>
      <c r="AFR147" s="54"/>
      <c r="AFS147" s="54"/>
      <c r="AFT147" s="54"/>
      <c r="AFU147" s="54"/>
      <c r="AFV147" s="54"/>
      <c r="AFW147" s="54"/>
      <c r="AFX147" s="54"/>
      <c r="AFY147" s="54"/>
      <c r="AFZ147" s="54"/>
      <c r="AGA147" s="54"/>
      <c r="AGB147" s="54"/>
      <c r="AGC147" s="54"/>
      <c r="AGD147" s="54"/>
      <c r="AGE147" s="54"/>
      <c r="AGF147" s="54"/>
      <c r="AGG147" s="54"/>
      <c r="AGH147" s="54"/>
      <c r="AGI147" s="54"/>
      <c r="AGJ147" s="54"/>
      <c r="AGK147" s="54"/>
      <c r="AGL147" s="54"/>
      <c r="AGM147" s="54"/>
      <c r="AGN147" s="54"/>
      <c r="AGO147" s="54"/>
      <c r="AGP147" s="54"/>
      <c r="AGQ147" s="54"/>
      <c r="AGR147" s="54"/>
      <c r="AGS147" s="54"/>
      <c r="AGT147" s="54"/>
      <c r="AGU147" s="54"/>
      <c r="AGV147" s="54"/>
      <c r="AGW147" s="54"/>
      <c r="AGX147" s="54"/>
      <c r="AGY147" s="54"/>
      <c r="AGZ147" s="54"/>
      <c r="AHA147" s="54"/>
      <c r="AHB147" s="54"/>
      <c r="AHC147" s="54"/>
      <c r="AHD147" s="54"/>
      <c r="AHE147" s="54"/>
      <c r="AHF147" s="54"/>
      <c r="AHG147" s="54"/>
      <c r="AHH147" s="54"/>
      <c r="AHI147" s="54"/>
      <c r="AHJ147" s="54"/>
      <c r="AHK147" s="54"/>
      <c r="AHL147" s="54"/>
      <c r="AHM147" s="54"/>
      <c r="AHN147" s="54"/>
      <c r="AHO147" s="54"/>
      <c r="AHP147" s="54"/>
      <c r="AHQ147" s="54"/>
      <c r="AHR147" s="54"/>
      <c r="AHS147" s="54"/>
      <c r="AHT147" s="54"/>
      <c r="AHU147" s="54"/>
      <c r="AHV147" s="54"/>
      <c r="AHW147" s="54"/>
      <c r="AHX147" s="54"/>
      <c r="AHY147" s="54"/>
      <c r="AHZ147" s="54"/>
      <c r="AIA147" s="54"/>
      <c r="AIB147" s="54"/>
      <c r="AIC147" s="54"/>
      <c r="AID147" s="54"/>
      <c r="AIE147" s="54"/>
      <c r="AIF147" s="54"/>
      <c r="AIG147" s="54"/>
      <c r="AIH147" s="54"/>
      <c r="AII147" s="54"/>
      <c r="AIJ147" s="54"/>
      <c r="AIK147" s="54"/>
      <c r="AIL147" s="54"/>
      <c r="AIM147" s="54"/>
      <c r="AIN147" s="54"/>
      <c r="AIO147" s="54"/>
      <c r="AIP147" s="54"/>
      <c r="AIQ147" s="54"/>
      <c r="AIR147" s="54"/>
      <c r="AIS147" s="54"/>
      <c r="AIT147" s="54"/>
      <c r="AIU147" s="54"/>
      <c r="AIV147" s="54"/>
      <c r="AIW147" s="54"/>
      <c r="AIX147" s="54"/>
      <c r="AIY147" s="54"/>
      <c r="AIZ147" s="54"/>
      <c r="AJA147" s="54"/>
      <c r="AJB147" s="54"/>
      <c r="AJC147" s="54"/>
      <c r="AJD147" s="54"/>
      <c r="AJE147" s="54"/>
      <c r="AJF147" s="54"/>
      <c r="AJG147" s="54"/>
      <c r="AJH147" s="54"/>
      <c r="AJI147" s="54"/>
      <c r="AJJ147" s="54"/>
      <c r="AJK147" s="54"/>
      <c r="AJL147" s="54"/>
      <c r="AJM147" s="54"/>
      <c r="AJN147" s="54"/>
      <c r="AJO147" s="54"/>
      <c r="AJP147" s="54"/>
      <c r="AJQ147" s="54"/>
      <c r="AJR147" s="54"/>
      <c r="AJS147" s="54"/>
      <c r="AJT147" s="54"/>
      <c r="AJU147" s="54"/>
      <c r="AJV147" s="54"/>
      <c r="AJW147" s="54"/>
      <c r="AJX147" s="54"/>
      <c r="AJY147" s="54"/>
      <c r="AJZ147" s="54"/>
      <c r="AKA147" s="54"/>
      <c r="AKB147" s="54"/>
      <c r="AKC147" s="54"/>
      <c r="AKD147" s="54"/>
      <c r="AKE147" s="54"/>
      <c r="AKF147" s="54"/>
      <c r="AKG147" s="54"/>
      <c r="AKH147" s="54"/>
      <c r="AKI147" s="54"/>
      <c r="AKJ147" s="54"/>
      <c r="AKK147" s="54"/>
      <c r="AKL147" s="54"/>
      <c r="AKM147" s="54"/>
      <c r="AKN147" s="54"/>
      <c r="AKO147" s="54"/>
      <c r="AKP147" s="54"/>
      <c r="AKQ147" s="54"/>
      <c r="AKR147" s="54"/>
      <c r="AKS147" s="54"/>
      <c r="AKT147" s="54"/>
      <c r="AKU147" s="54"/>
      <c r="AKV147" s="54"/>
      <c r="AKW147" s="54"/>
      <c r="AKX147" s="54"/>
      <c r="AKY147" s="54"/>
      <c r="AKZ147" s="54"/>
      <c r="ALA147" s="54"/>
      <c r="ALB147" s="54"/>
      <c r="ALC147" s="54"/>
      <c r="ALD147" s="54"/>
      <c r="ALE147" s="54"/>
      <c r="ALF147" s="54"/>
      <c r="ALG147" s="54"/>
      <c r="ALH147" s="54"/>
      <c r="ALI147" s="54"/>
      <c r="ALJ147" s="54"/>
      <c r="ALK147" s="54"/>
      <c r="ALL147" s="54"/>
      <c r="ALM147" s="54"/>
      <c r="ALN147" s="54"/>
      <c r="ALO147" s="54"/>
      <c r="ALP147" s="54"/>
      <c r="ALQ147" s="54"/>
      <c r="ALR147" s="54"/>
      <c r="ALS147" s="54"/>
      <c r="ALT147" s="54"/>
      <c r="ALU147" s="54"/>
      <c r="ALV147" s="54"/>
      <c r="ALW147" s="54"/>
      <c r="ALX147" s="54"/>
      <c r="ALY147" s="54"/>
      <c r="ALZ147" s="54"/>
      <c r="AMA147" s="54"/>
      <c r="AMB147" s="54"/>
      <c r="AMC147" s="54"/>
      <c r="AMD147" s="54"/>
      <c r="AME147" s="54"/>
      <c r="AMF147" s="54"/>
      <c r="AMG147" s="54"/>
      <c r="AMH147" s="54"/>
      <c r="AMI147" s="54"/>
      <c r="AMJ147" s="54"/>
      <c r="AMK147" s="54"/>
      <c r="AML147" s="54"/>
      <c r="AMM147" s="54"/>
      <c r="AMN147" s="54"/>
      <c r="AMO147" s="54"/>
      <c r="AMP147" s="54"/>
      <c r="AMQ147" s="54"/>
      <c r="AMR147" s="54"/>
      <c r="AMS147" s="54"/>
      <c r="AMT147" s="54"/>
      <c r="AMU147" s="54"/>
      <c r="AMV147" s="54"/>
      <c r="AMW147" s="54"/>
      <c r="AMX147" s="54"/>
      <c r="AMY147" s="54"/>
      <c r="AMZ147" s="54"/>
      <c r="ANA147" s="54"/>
      <c r="ANB147" s="54"/>
      <c r="ANC147" s="54"/>
      <c r="AND147" s="54"/>
      <c r="ANE147" s="54"/>
      <c r="ANF147" s="54"/>
      <c r="ANG147" s="54"/>
      <c r="ANH147" s="54"/>
      <c r="ANI147" s="54"/>
      <c r="ANJ147" s="54"/>
      <c r="ANK147" s="54"/>
      <c r="ANL147" s="54"/>
      <c r="ANM147" s="54"/>
      <c r="ANN147" s="54"/>
      <c r="ANO147" s="54"/>
      <c r="ANP147" s="54"/>
      <c r="ANQ147" s="54"/>
      <c r="ANR147" s="54"/>
      <c r="ANS147" s="54"/>
      <c r="ANT147" s="54"/>
      <c r="ANU147" s="54"/>
      <c r="ANV147" s="54"/>
      <c r="ANW147" s="54"/>
      <c r="ANX147" s="54"/>
      <c r="ANY147" s="54"/>
      <c r="ANZ147" s="54"/>
      <c r="AOA147" s="54"/>
      <c r="AOB147" s="54"/>
      <c r="AOC147" s="54"/>
      <c r="AOD147" s="54"/>
      <c r="AOE147" s="54"/>
      <c r="AOF147" s="54"/>
      <c r="AOG147" s="54"/>
      <c r="AOH147" s="54"/>
      <c r="AOI147" s="54"/>
      <c r="AOJ147" s="54"/>
      <c r="AOK147" s="54"/>
      <c r="AOL147" s="54"/>
      <c r="AOM147" s="54"/>
      <c r="AON147" s="54"/>
      <c r="AOO147" s="54"/>
      <c r="AOP147" s="54"/>
      <c r="AOQ147" s="54"/>
      <c r="AOR147" s="54"/>
      <c r="AOS147" s="54"/>
      <c r="AOT147" s="54"/>
      <c r="AOU147" s="54"/>
      <c r="AOV147" s="54"/>
      <c r="AOW147" s="54"/>
      <c r="AOX147" s="54"/>
      <c r="AOY147" s="54"/>
      <c r="AOZ147" s="54"/>
      <c r="APA147" s="54"/>
      <c r="APB147" s="54"/>
      <c r="APC147" s="54"/>
      <c r="APD147" s="54"/>
      <c r="APE147" s="54"/>
      <c r="APF147" s="54"/>
      <c r="APG147" s="54"/>
      <c r="APH147" s="54"/>
      <c r="API147" s="54"/>
      <c r="APJ147" s="54"/>
      <c r="APK147" s="54"/>
      <c r="APL147" s="54"/>
      <c r="APM147" s="54"/>
      <c r="APN147" s="54"/>
      <c r="APO147" s="54"/>
      <c r="APP147" s="54"/>
      <c r="APQ147" s="54"/>
      <c r="APR147" s="54"/>
      <c r="APS147" s="54"/>
      <c r="APT147" s="54"/>
      <c r="APU147" s="54"/>
      <c r="APV147" s="54"/>
      <c r="APW147" s="54"/>
      <c r="APX147" s="54"/>
      <c r="APY147" s="54"/>
      <c r="APZ147" s="54"/>
      <c r="AQA147" s="54"/>
      <c r="AQB147" s="54"/>
      <c r="AQC147" s="54"/>
      <c r="AQD147" s="54"/>
      <c r="AQE147" s="54"/>
      <c r="AQF147" s="54"/>
      <c r="AQG147" s="54"/>
      <c r="AQH147" s="54"/>
      <c r="AQI147" s="54"/>
      <c r="AQJ147" s="54"/>
      <c r="AQK147" s="54"/>
      <c r="AQL147" s="54"/>
      <c r="AQM147" s="54"/>
      <c r="AQN147" s="54"/>
      <c r="AQO147" s="54"/>
      <c r="AQP147" s="54"/>
      <c r="AQQ147" s="54"/>
      <c r="AQR147" s="54"/>
      <c r="AQS147" s="54"/>
      <c r="AQT147" s="54"/>
      <c r="AQU147" s="54"/>
      <c r="AQV147" s="54"/>
      <c r="AQW147" s="54"/>
      <c r="AQX147" s="54"/>
      <c r="AQY147" s="54"/>
      <c r="AQZ147" s="54"/>
      <c r="ARA147" s="54"/>
      <c r="ARB147" s="54"/>
      <c r="ARC147" s="54"/>
      <c r="ARD147" s="54"/>
      <c r="ARE147" s="54"/>
      <c r="ARF147" s="54"/>
      <c r="ARG147" s="54"/>
      <c r="ARH147" s="54"/>
      <c r="ARI147" s="54"/>
      <c r="ARJ147" s="54"/>
      <c r="ARK147" s="54"/>
      <c r="ARL147" s="54"/>
      <c r="ARM147" s="54"/>
      <c r="ARN147" s="54"/>
      <c r="ARO147" s="54"/>
      <c r="ARP147" s="54"/>
      <c r="ARQ147" s="54"/>
      <c r="ARR147" s="54"/>
      <c r="ARS147" s="54"/>
      <c r="ART147" s="54"/>
      <c r="ARU147" s="54"/>
      <c r="ARV147" s="54"/>
      <c r="ARW147" s="54"/>
      <c r="ARX147" s="54"/>
      <c r="ARY147" s="54"/>
      <c r="ARZ147" s="54"/>
      <c r="ASA147" s="54"/>
      <c r="ASB147" s="54"/>
      <c r="ASC147" s="54"/>
      <c r="ASD147" s="54"/>
      <c r="ASE147" s="54"/>
      <c r="ASF147" s="54"/>
      <c r="ASG147" s="54"/>
      <c r="ASH147" s="54"/>
      <c r="ASI147" s="54"/>
      <c r="ASJ147" s="54"/>
      <c r="ASK147" s="54"/>
      <c r="ASL147" s="54"/>
      <c r="ASM147" s="54"/>
      <c r="ASN147" s="54"/>
      <c r="ASO147" s="54"/>
      <c r="ASP147" s="54"/>
      <c r="ASQ147" s="54"/>
      <c r="ASR147" s="54"/>
      <c r="ASS147" s="54"/>
      <c r="AST147" s="54"/>
      <c r="ASU147" s="54"/>
      <c r="ASV147" s="54"/>
      <c r="ASW147" s="54"/>
      <c r="ASX147" s="54"/>
      <c r="ASY147" s="54"/>
      <c r="ASZ147" s="54"/>
      <c r="ATA147" s="54"/>
      <c r="ATB147" s="54"/>
      <c r="ATC147" s="54"/>
      <c r="ATD147" s="54"/>
      <c r="ATE147" s="54"/>
      <c r="ATF147" s="54"/>
      <c r="ATG147" s="54"/>
      <c r="ATH147" s="54"/>
      <c r="ATI147" s="54"/>
      <c r="ATJ147" s="54"/>
      <c r="ATK147" s="54"/>
      <c r="ATL147" s="54"/>
      <c r="ATM147" s="54"/>
      <c r="ATN147" s="54"/>
      <c r="ATO147" s="54"/>
      <c r="ATP147" s="54"/>
      <c r="ATQ147" s="54"/>
      <c r="ATR147" s="54"/>
      <c r="ATS147" s="54"/>
      <c r="ATT147" s="54"/>
      <c r="ATU147" s="54"/>
      <c r="ATV147" s="54"/>
      <c r="ATW147" s="54"/>
      <c r="ATX147" s="54"/>
      <c r="ATY147" s="54"/>
      <c r="ATZ147" s="54"/>
      <c r="AUA147" s="54"/>
      <c r="AUB147" s="54"/>
      <c r="AUC147" s="54"/>
      <c r="AUD147" s="54"/>
      <c r="AUE147" s="54"/>
      <c r="AUF147" s="54"/>
      <c r="AUG147" s="54"/>
      <c r="AUH147" s="54"/>
      <c r="AUI147" s="54"/>
      <c r="AUJ147" s="54"/>
      <c r="AUK147" s="54"/>
      <c r="AUL147" s="54"/>
      <c r="AUM147" s="54"/>
      <c r="AUN147" s="54"/>
      <c r="AUO147" s="54"/>
      <c r="AUP147" s="54"/>
      <c r="AUQ147" s="54"/>
      <c r="AUR147" s="54"/>
      <c r="AUS147" s="54"/>
      <c r="AUT147" s="54"/>
      <c r="AUU147" s="54"/>
      <c r="AUV147" s="54"/>
      <c r="AUW147" s="54"/>
      <c r="AUX147" s="54"/>
      <c r="AUY147" s="54"/>
      <c r="AUZ147" s="54"/>
      <c r="AVA147" s="54"/>
      <c r="AVB147" s="54"/>
      <c r="AVC147" s="54"/>
      <c r="AVD147" s="54"/>
      <c r="AVE147" s="54"/>
      <c r="AVF147" s="54"/>
      <c r="AVG147" s="54"/>
      <c r="AVH147" s="54"/>
      <c r="AVI147" s="54"/>
      <c r="AVJ147" s="54"/>
      <c r="AVK147" s="54"/>
      <c r="AVL147" s="54"/>
      <c r="AVM147" s="54"/>
      <c r="AVN147" s="54"/>
      <c r="AVO147" s="54"/>
      <c r="AVP147" s="54"/>
      <c r="AVQ147" s="54"/>
      <c r="AVR147" s="54"/>
      <c r="AVS147" s="54"/>
      <c r="AVT147" s="54"/>
      <c r="AVU147" s="54"/>
      <c r="AVV147" s="54"/>
      <c r="AVW147" s="54"/>
      <c r="AVX147" s="54"/>
      <c r="AVY147" s="54"/>
      <c r="AVZ147" s="54"/>
      <c r="AWA147" s="54"/>
      <c r="AWB147" s="54"/>
      <c r="AWC147" s="54"/>
      <c r="AWD147" s="54"/>
      <c r="AWE147" s="54"/>
      <c r="AWF147" s="54"/>
      <c r="AWG147" s="54"/>
      <c r="AWH147" s="54"/>
      <c r="AWI147" s="54"/>
      <c r="AWJ147" s="54"/>
      <c r="AWK147" s="54"/>
      <c r="AWL147" s="54"/>
      <c r="AWM147" s="54"/>
      <c r="AWN147" s="54"/>
      <c r="AWO147" s="54"/>
      <c r="AWP147" s="54"/>
      <c r="AWQ147" s="54"/>
      <c r="AWR147" s="54"/>
      <c r="AWS147" s="54"/>
      <c r="AWT147" s="54"/>
      <c r="AWU147" s="54"/>
      <c r="AWV147" s="54"/>
      <c r="AWW147" s="54"/>
      <c r="AWX147" s="54"/>
      <c r="AWY147" s="54"/>
      <c r="AWZ147" s="54"/>
      <c r="AXA147" s="54"/>
      <c r="AXB147" s="54"/>
      <c r="AXC147" s="54"/>
      <c r="AXD147" s="54"/>
      <c r="AXE147" s="54"/>
      <c r="AXF147" s="54"/>
      <c r="AXG147" s="54"/>
      <c r="AXH147" s="54"/>
      <c r="AXI147" s="54"/>
      <c r="AXJ147" s="54"/>
      <c r="AXK147" s="54"/>
      <c r="AXL147" s="54"/>
      <c r="AXM147" s="54"/>
      <c r="AXN147" s="54"/>
      <c r="AXO147" s="54"/>
      <c r="AXP147" s="54"/>
      <c r="AXQ147" s="54"/>
      <c r="AXR147" s="54"/>
      <c r="AXS147" s="54"/>
      <c r="AXT147" s="54"/>
      <c r="AXU147" s="54"/>
      <c r="AXV147" s="54"/>
      <c r="AXW147" s="54"/>
      <c r="AXX147" s="54"/>
      <c r="AXY147" s="54"/>
      <c r="AXZ147" s="54"/>
      <c r="AYA147" s="54"/>
      <c r="AYB147" s="54"/>
      <c r="AYC147" s="54"/>
      <c r="AYD147" s="54"/>
      <c r="AYE147" s="54"/>
      <c r="AYF147" s="54"/>
      <c r="AYG147" s="54"/>
      <c r="AYH147" s="54"/>
      <c r="AYI147" s="54"/>
      <c r="AYJ147" s="54"/>
      <c r="AYK147" s="54"/>
      <c r="AYL147" s="54"/>
      <c r="AYM147" s="54"/>
      <c r="AYN147" s="54"/>
      <c r="AYO147" s="54"/>
      <c r="AYP147" s="54"/>
      <c r="AYQ147" s="54"/>
      <c r="AYR147" s="54"/>
      <c r="AYS147" s="54"/>
      <c r="AYT147" s="54"/>
      <c r="AYU147" s="54"/>
      <c r="AYV147" s="54"/>
      <c r="AYW147" s="54"/>
      <c r="AYX147" s="54"/>
      <c r="AYY147" s="54"/>
      <c r="AYZ147" s="54"/>
      <c r="AZA147" s="54"/>
      <c r="AZB147" s="54"/>
      <c r="AZC147" s="54"/>
      <c r="AZD147" s="54"/>
      <c r="AZE147" s="54"/>
      <c r="AZF147" s="54"/>
      <c r="AZG147" s="54"/>
      <c r="AZH147" s="54"/>
      <c r="AZI147" s="54"/>
      <c r="AZJ147" s="54"/>
      <c r="AZK147" s="54"/>
      <c r="AZL147" s="54"/>
      <c r="AZM147" s="54"/>
      <c r="AZN147" s="54"/>
      <c r="AZO147" s="54"/>
      <c r="AZP147" s="54"/>
      <c r="AZQ147" s="54"/>
      <c r="AZR147" s="54"/>
      <c r="AZS147" s="54"/>
      <c r="AZT147" s="54"/>
      <c r="AZU147" s="54"/>
      <c r="AZV147" s="54"/>
      <c r="AZW147" s="54"/>
      <c r="AZX147" s="54"/>
      <c r="AZY147" s="54"/>
      <c r="AZZ147" s="54"/>
      <c r="BAA147" s="54"/>
      <c r="BAB147" s="54"/>
      <c r="BAC147" s="54"/>
      <c r="BAD147" s="54"/>
      <c r="BAE147" s="54"/>
      <c r="BAF147" s="54"/>
      <c r="BAG147" s="54"/>
      <c r="BAH147" s="54"/>
      <c r="BAI147" s="54"/>
      <c r="BAJ147" s="54"/>
      <c r="BAK147" s="54"/>
      <c r="BAL147" s="54"/>
      <c r="BAM147" s="54"/>
      <c r="BAN147" s="54"/>
      <c r="BAO147" s="54"/>
      <c r="BAP147" s="54"/>
      <c r="BAQ147" s="54"/>
      <c r="BAR147" s="54"/>
      <c r="BAS147" s="54"/>
      <c r="BAT147" s="54"/>
      <c r="BAU147" s="54"/>
      <c r="BAV147" s="54"/>
      <c r="BAW147" s="54"/>
      <c r="BAX147" s="54"/>
      <c r="BAY147" s="54"/>
      <c r="BAZ147" s="54"/>
      <c r="BBA147" s="54"/>
      <c r="BBB147" s="54"/>
      <c r="BBC147" s="54"/>
      <c r="BBD147" s="54"/>
      <c r="BBE147" s="54"/>
      <c r="BBF147" s="54"/>
      <c r="BBG147" s="54"/>
      <c r="BBH147" s="54"/>
      <c r="BBI147" s="54"/>
      <c r="BBJ147" s="54"/>
      <c r="BBK147" s="54"/>
      <c r="BBL147" s="54"/>
      <c r="BBM147" s="54"/>
      <c r="BBN147" s="54"/>
      <c r="BBO147" s="54"/>
      <c r="BBP147" s="54"/>
      <c r="BBQ147" s="54"/>
      <c r="BBR147" s="54"/>
      <c r="BBS147" s="54"/>
      <c r="BBT147" s="54"/>
      <c r="BBU147" s="54"/>
      <c r="BBV147" s="54"/>
      <c r="BBW147" s="54"/>
      <c r="BBX147" s="54"/>
      <c r="BBY147" s="54"/>
      <c r="BBZ147" s="54"/>
      <c r="BCA147" s="54"/>
      <c r="BCB147" s="54"/>
      <c r="BCC147" s="54"/>
      <c r="BCD147" s="54"/>
      <c r="BCE147" s="54"/>
      <c r="BCF147" s="54"/>
      <c r="BCG147" s="54"/>
      <c r="BCH147" s="54"/>
      <c r="BCI147" s="54"/>
      <c r="BCJ147" s="54"/>
      <c r="BCK147" s="54"/>
      <c r="BCL147" s="54"/>
      <c r="BCM147" s="54"/>
      <c r="BCN147" s="54"/>
      <c r="BCO147" s="54"/>
      <c r="BCP147" s="54"/>
      <c r="BCQ147" s="54"/>
      <c r="BCR147" s="54"/>
      <c r="BCS147" s="54"/>
      <c r="BCT147" s="54"/>
      <c r="BCU147" s="54"/>
      <c r="BCV147" s="54"/>
      <c r="BCW147" s="54"/>
      <c r="BCX147" s="54"/>
      <c r="BCY147" s="54"/>
      <c r="BCZ147" s="54"/>
      <c r="BDA147" s="54"/>
      <c r="BDB147" s="54"/>
      <c r="BDC147" s="54"/>
      <c r="BDD147" s="54"/>
      <c r="BDE147" s="54"/>
      <c r="BDF147" s="54"/>
      <c r="BDG147" s="54"/>
      <c r="BDH147" s="54"/>
      <c r="BDI147" s="54"/>
      <c r="BDJ147" s="54"/>
      <c r="BDK147" s="54"/>
      <c r="BDL147" s="54"/>
      <c r="BDM147" s="54"/>
      <c r="BDN147" s="54"/>
      <c r="BDO147" s="54"/>
      <c r="BDP147" s="54"/>
      <c r="BDQ147" s="54"/>
      <c r="BDR147" s="54"/>
      <c r="BDS147" s="54"/>
      <c r="BDT147" s="54"/>
      <c r="BDU147" s="54"/>
      <c r="BDV147" s="54"/>
      <c r="BDW147" s="54"/>
      <c r="BDX147" s="54"/>
      <c r="BDY147" s="54"/>
      <c r="BDZ147" s="54"/>
      <c r="BEA147" s="54"/>
      <c r="BEB147" s="54"/>
      <c r="BEC147" s="54"/>
      <c r="BED147" s="54"/>
      <c r="BEE147" s="54"/>
      <c r="BEF147" s="54"/>
      <c r="BEG147" s="54"/>
      <c r="BEH147" s="54"/>
      <c r="BEI147" s="54"/>
      <c r="BEJ147" s="54"/>
      <c r="BEK147" s="54"/>
      <c r="BEL147" s="54"/>
      <c r="BEM147" s="54"/>
      <c r="BEN147" s="54"/>
      <c r="BEO147" s="54"/>
      <c r="BEP147" s="54"/>
      <c r="BEQ147" s="54"/>
      <c r="BER147" s="54"/>
      <c r="BES147" s="54"/>
      <c r="BET147" s="54"/>
      <c r="BEU147" s="54"/>
      <c r="BEV147" s="54"/>
      <c r="BEW147" s="54"/>
      <c r="BEX147" s="54"/>
      <c r="BEY147" s="54"/>
      <c r="BEZ147" s="54"/>
      <c r="BFA147" s="54"/>
      <c r="BFB147" s="54"/>
      <c r="BFC147" s="54"/>
      <c r="BFD147" s="54"/>
      <c r="BFE147" s="54"/>
      <c r="BFF147" s="54"/>
      <c r="BFG147" s="54"/>
      <c r="BFH147" s="54"/>
      <c r="BFI147" s="54"/>
      <c r="BFJ147" s="54"/>
      <c r="BFK147" s="54"/>
      <c r="BFL147" s="54"/>
      <c r="BFM147" s="54"/>
      <c r="BFN147" s="54"/>
      <c r="BFO147" s="54"/>
      <c r="BFP147" s="54"/>
      <c r="BFQ147" s="54"/>
      <c r="BFR147" s="54"/>
      <c r="BFS147" s="54"/>
      <c r="BFT147" s="54"/>
      <c r="BFU147" s="54"/>
      <c r="BFV147" s="54"/>
      <c r="BFW147" s="54"/>
      <c r="BFX147" s="54"/>
      <c r="BFY147" s="54"/>
      <c r="BFZ147" s="54"/>
      <c r="BGA147" s="54"/>
      <c r="BGB147" s="54"/>
      <c r="BGC147" s="54"/>
      <c r="BGD147" s="54"/>
      <c r="BGE147" s="54"/>
      <c r="BGF147" s="54"/>
      <c r="BGG147" s="54"/>
      <c r="BGH147" s="54"/>
      <c r="BGI147" s="54"/>
      <c r="BGJ147" s="54"/>
      <c r="BGK147" s="54"/>
      <c r="BGL147" s="54"/>
      <c r="BGM147" s="54"/>
      <c r="BGN147" s="54"/>
      <c r="BGO147" s="54"/>
      <c r="BGP147" s="54"/>
      <c r="BGQ147" s="54"/>
      <c r="BGR147" s="54"/>
      <c r="BGS147" s="54"/>
      <c r="BGT147" s="54"/>
      <c r="BGU147" s="54"/>
      <c r="BGV147" s="54"/>
      <c r="BGW147" s="54"/>
      <c r="BGX147" s="54"/>
      <c r="BGY147" s="54"/>
      <c r="BGZ147" s="54"/>
      <c r="BHA147" s="54"/>
      <c r="BHB147" s="54"/>
      <c r="BHC147" s="54"/>
      <c r="BHD147" s="54"/>
      <c r="BHE147" s="54"/>
      <c r="BHF147" s="54"/>
      <c r="BHG147" s="54"/>
      <c r="BHH147" s="54"/>
      <c r="BHI147" s="54"/>
      <c r="BHJ147" s="54"/>
      <c r="BHK147" s="54"/>
      <c r="BHL147" s="54"/>
      <c r="BHM147" s="54"/>
      <c r="BHN147" s="54"/>
      <c r="BHO147" s="54"/>
      <c r="BHP147" s="54"/>
      <c r="BHQ147" s="54"/>
      <c r="BHR147" s="54"/>
      <c r="BHS147" s="54"/>
      <c r="BHT147" s="54"/>
      <c r="BHU147" s="54"/>
      <c r="BHV147" s="54"/>
      <c r="BHW147" s="54"/>
      <c r="BHX147" s="54"/>
      <c r="BHY147" s="54"/>
      <c r="BHZ147" s="54"/>
      <c r="BIA147" s="54"/>
      <c r="BIB147" s="54"/>
      <c r="BIC147" s="54"/>
      <c r="BID147" s="54"/>
      <c r="BIE147" s="54"/>
      <c r="BIF147" s="54"/>
      <c r="BIG147" s="54"/>
      <c r="BIH147" s="54"/>
      <c r="BII147" s="54"/>
      <c r="BIJ147" s="54"/>
      <c r="BIK147" s="54"/>
      <c r="BIL147" s="54"/>
      <c r="BIM147" s="54"/>
      <c r="BIN147" s="54"/>
      <c r="BIO147" s="54"/>
      <c r="BIP147" s="54"/>
      <c r="BIQ147" s="54"/>
      <c r="BIR147" s="54"/>
      <c r="BIS147" s="54"/>
      <c r="BIT147" s="54"/>
      <c r="BIU147" s="54"/>
      <c r="BIV147" s="54"/>
      <c r="BIW147" s="54"/>
      <c r="BIX147" s="54"/>
      <c r="BIY147" s="54"/>
      <c r="BIZ147" s="54"/>
      <c r="BJA147" s="54"/>
      <c r="BJB147" s="54"/>
      <c r="BJC147" s="54"/>
      <c r="BJD147" s="54"/>
      <c r="BJE147" s="54"/>
      <c r="BJF147" s="54"/>
      <c r="BJG147" s="54"/>
      <c r="BJH147" s="54"/>
      <c r="BJI147" s="54"/>
      <c r="BJJ147" s="54"/>
      <c r="BJK147" s="54"/>
      <c r="BJL147" s="54"/>
      <c r="BJM147" s="54"/>
      <c r="BJN147" s="54"/>
      <c r="BJO147" s="54"/>
      <c r="BJP147" s="54"/>
      <c r="BJQ147" s="54"/>
      <c r="BJR147" s="54"/>
      <c r="BJS147" s="54"/>
      <c r="BJT147" s="54"/>
      <c r="BJU147" s="54"/>
      <c r="BJV147" s="54"/>
      <c r="BJW147" s="54"/>
      <c r="BJX147" s="54"/>
      <c r="BJY147" s="54"/>
      <c r="BJZ147" s="54"/>
      <c r="BKA147" s="54"/>
      <c r="BKB147" s="54"/>
      <c r="BKC147" s="54"/>
      <c r="BKD147" s="54"/>
      <c r="BKE147" s="54"/>
      <c r="BKF147" s="54"/>
      <c r="BKG147" s="54"/>
      <c r="BKH147" s="54"/>
      <c r="BKI147" s="54"/>
      <c r="BKJ147" s="54"/>
      <c r="BKK147" s="54"/>
      <c r="BKL147" s="54"/>
      <c r="BKM147" s="54"/>
      <c r="BKN147" s="54"/>
      <c r="BKO147" s="54"/>
      <c r="BKP147" s="54"/>
      <c r="BKQ147" s="54"/>
      <c r="BKR147" s="54"/>
      <c r="BKS147" s="54"/>
      <c r="BKT147" s="54"/>
      <c r="BKU147" s="54"/>
      <c r="BKV147" s="54"/>
      <c r="BKW147" s="54"/>
      <c r="BKX147" s="54"/>
      <c r="BKY147" s="54"/>
      <c r="BKZ147" s="54"/>
      <c r="BLA147" s="54"/>
      <c r="BLB147" s="54"/>
      <c r="BLC147" s="54"/>
      <c r="BLD147" s="54"/>
      <c r="BLE147" s="54"/>
      <c r="BLF147" s="54"/>
      <c r="BLG147" s="54"/>
      <c r="BLH147" s="54"/>
      <c r="BLI147" s="54"/>
      <c r="BLJ147" s="54"/>
      <c r="BLK147" s="54"/>
      <c r="BLL147" s="54"/>
      <c r="BLM147" s="54"/>
      <c r="BLN147" s="54"/>
      <c r="BLO147" s="54"/>
      <c r="BLP147" s="54"/>
      <c r="BLQ147" s="54"/>
      <c r="BLR147" s="54"/>
      <c r="BLS147" s="54"/>
      <c r="BLT147" s="54"/>
      <c r="BLU147" s="54"/>
      <c r="BLV147" s="54"/>
      <c r="BLW147" s="54"/>
      <c r="BLX147" s="54"/>
      <c r="BLY147" s="54"/>
      <c r="BLZ147" s="54"/>
      <c r="BMA147" s="54"/>
      <c r="BMB147" s="54"/>
      <c r="BMC147" s="54"/>
      <c r="BMD147" s="54"/>
      <c r="BME147" s="54"/>
      <c r="BMF147" s="54"/>
      <c r="BMG147" s="54"/>
      <c r="BMH147" s="54"/>
      <c r="BMI147" s="54"/>
      <c r="BMJ147" s="54"/>
      <c r="BMK147" s="54"/>
      <c r="BML147" s="54"/>
      <c r="BMM147" s="54"/>
      <c r="BMN147" s="54"/>
      <c r="BMO147" s="54"/>
      <c r="BMP147" s="54"/>
      <c r="BMQ147" s="54"/>
      <c r="BMR147" s="54"/>
      <c r="BMS147" s="54"/>
      <c r="BMT147" s="54"/>
      <c r="BMU147" s="54"/>
      <c r="BMV147" s="54"/>
      <c r="BMW147" s="54"/>
      <c r="BMX147" s="54"/>
      <c r="BMY147" s="54"/>
      <c r="BMZ147" s="54"/>
      <c r="BNA147" s="54"/>
      <c r="BNB147" s="54"/>
      <c r="BNC147" s="54"/>
      <c r="BND147" s="54"/>
      <c r="BNE147" s="54"/>
      <c r="BNF147" s="54"/>
      <c r="BNG147" s="54"/>
      <c r="BNH147" s="54"/>
      <c r="BNI147" s="54"/>
      <c r="BNJ147" s="54"/>
      <c r="BNK147" s="54"/>
      <c r="BNL147" s="54"/>
      <c r="BNM147" s="54"/>
      <c r="BNN147" s="54"/>
      <c r="BNO147" s="54"/>
      <c r="BNP147" s="54"/>
      <c r="BNQ147" s="54"/>
      <c r="BNR147" s="54"/>
      <c r="BNS147" s="54"/>
      <c r="BNT147" s="54"/>
      <c r="BNU147" s="54"/>
      <c r="BNV147" s="54"/>
      <c r="BNW147" s="54"/>
      <c r="BNX147" s="54"/>
      <c r="BNY147" s="54"/>
      <c r="BNZ147" s="54"/>
      <c r="BOA147" s="54"/>
      <c r="BOB147" s="54"/>
      <c r="BOC147" s="54"/>
      <c r="BOD147" s="54"/>
      <c r="BOE147" s="54"/>
      <c r="BOF147" s="54"/>
      <c r="BOG147" s="54"/>
      <c r="BOH147" s="54"/>
      <c r="BOI147" s="54"/>
      <c r="BOJ147" s="54"/>
      <c r="BOK147" s="54"/>
      <c r="BOL147" s="54"/>
      <c r="BOM147" s="54"/>
      <c r="BON147" s="54"/>
      <c r="BOO147" s="54"/>
      <c r="BOP147" s="54"/>
      <c r="BOQ147" s="54"/>
      <c r="BOR147" s="54"/>
      <c r="BOS147" s="54"/>
      <c r="BOT147" s="54"/>
      <c r="BOU147" s="54"/>
      <c r="BOV147" s="54"/>
      <c r="BOW147" s="54"/>
      <c r="BOX147" s="54"/>
      <c r="BOY147" s="54"/>
      <c r="BOZ147" s="54"/>
      <c r="BPA147" s="54"/>
      <c r="BPB147" s="54"/>
      <c r="BPC147" s="54"/>
      <c r="BPD147" s="54"/>
      <c r="BPE147" s="54"/>
      <c r="BPF147" s="54"/>
      <c r="BPG147" s="54"/>
      <c r="BPH147" s="54"/>
      <c r="BPI147" s="54"/>
      <c r="BPJ147" s="54"/>
      <c r="BPK147" s="54"/>
      <c r="BPL147" s="54"/>
      <c r="BPM147" s="54"/>
      <c r="BPN147" s="54"/>
      <c r="BPO147" s="54"/>
      <c r="BPP147" s="54"/>
      <c r="BPQ147" s="54"/>
      <c r="BPR147" s="54"/>
      <c r="BPS147" s="54"/>
      <c r="BPT147" s="54"/>
      <c r="BPU147" s="54"/>
      <c r="BPV147" s="54"/>
      <c r="BPW147" s="54"/>
      <c r="BPX147" s="54"/>
      <c r="BPY147" s="54"/>
      <c r="BPZ147" s="54"/>
      <c r="BQA147" s="54"/>
      <c r="BQB147" s="54"/>
      <c r="BQC147" s="54"/>
      <c r="BQD147" s="54"/>
      <c r="BQE147" s="54"/>
      <c r="BQF147" s="54"/>
      <c r="BQG147" s="54"/>
      <c r="BQH147" s="54"/>
      <c r="BQI147" s="54"/>
      <c r="BQJ147" s="54"/>
      <c r="BQK147" s="54"/>
      <c r="BQL147" s="54"/>
      <c r="BQM147" s="54"/>
      <c r="BQN147" s="54"/>
      <c r="BQO147" s="54"/>
      <c r="BQP147" s="54"/>
      <c r="BQQ147" s="54"/>
      <c r="BQR147" s="54"/>
      <c r="BQS147" s="54"/>
      <c r="BQT147" s="54"/>
      <c r="BQU147" s="54"/>
      <c r="BQV147" s="54"/>
      <c r="BQW147" s="54"/>
      <c r="BQX147" s="54"/>
      <c r="BQY147" s="54"/>
      <c r="BQZ147" s="54"/>
      <c r="BRA147" s="54"/>
      <c r="BRB147" s="54"/>
      <c r="BRC147" s="54"/>
      <c r="BRD147" s="54"/>
      <c r="BRE147" s="54"/>
      <c r="BRF147" s="54"/>
      <c r="BRG147" s="54"/>
      <c r="BRH147" s="54"/>
      <c r="BRI147" s="54"/>
      <c r="BRJ147" s="54"/>
      <c r="BRK147" s="54"/>
      <c r="BRL147" s="54"/>
      <c r="BRM147" s="54"/>
      <c r="BRN147" s="54"/>
      <c r="BRO147" s="54"/>
      <c r="BRP147" s="54"/>
      <c r="BRQ147" s="54"/>
      <c r="BRR147" s="54"/>
      <c r="BRS147" s="54"/>
      <c r="BRT147" s="54"/>
      <c r="BRU147" s="54"/>
      <c r="BRV147" s="54"/>
      <c r="BRW147" s="54"/>
      <c r="BRX147" s="54"/>
      <c r="BRY147" s="54"/>
      <c r="BRZ147" s="54"/>
      <c r="BSA147" s="54"/>
      <c r="BSB147" s="54"/>
      <c r="BSC147" s="54"/>
      <c r="BSD147" s="54"/>
      <c r="BSE147" s="54"/>
      <c r="BSF147" s="54"/>
      <c r="BSG147" s="54"/>
      <c r="BSH147" s="54"/>
      <c r="BSI147" s="54"/>
      <c r="BSJ147" s="54"/>
      <c r="BSK147" s="54"/>
      <c r="BSL147" s="54"/>
      <c r="BSM147" s="54"/>
      <c r="BSN147" s="54"/>
      <c r="BSO147" s="54"/>
      <c r="BSP147" s="54"/>
      <c r="BSQ147" s="54"/>
      <c r="BSR147" s="54"/>
      <c r="BSS147" s="54"/>
      <c r="BST147" s="54"/>
      <c r="BSU147" s="54"/>
      <c r="BSV147" s="54"/>
      <c r="BSW147" s="54"/>
      <c r="BSX147" s="54"/>
      <c r="BSY147" s="54"/>
      <c r="BSZ147" s="54"/>
      <c r="BTA147" s="54"/>
      <c r="BTB147" s="54"/>
      <c r="BTC147" s="54"/>
      <c r="BTD147" s="54"/>
      <c r="BTE147" s="54"/>
      <c r="BTF147" s="54"/>
      <c r="BTG147" s="54"/>
      <c r="BTH147" s="54"/>
      <c r="BTI147" s="54"/>
      <c r="BTJ147" s="54"/>
      <c r="BTK147" s="54"/>
      <c r="BTL147" s="54"/>
      <c r="BTM147" s="54"/>
      <c r="BTN147" s="54"/>
      <c r="BTO147" s="54"/>
      <c r="BTP147" s="54"/>
      <c r="BTQ147" s="54"/>
      <c r="BTR147" s="54"/>
      <c r="BTS147" s="54"/>
      <c r="BTT147" s="54"/>
      <c r="BTU147" s="54"/>
      <c r="BTV147" s="54"/>
      <c r="BTW147" s="54"/>
      <c r="BTX147" s="54"/>
      <c r="BTY147" s="54"/>
      <c r="BTZ147" s="54"/>
      <c r="BUA147" s="54"/>
      <c r="BUB147" s="54"/>
      <c r="BUC147" s="54"/>
      <c r="BUD147" s="54"/>
      <c r="BUE147" s="54"/>
      <c r="BUF147" s="54"/>
      <c r="BUG147" s="54"/>
      <c r="BUH147" s="54"/>
      <c r="BUI147" s="54"/>
      <c r="BUJ147" s="54"/>
      <c r="BUK147" s="54"/>
      <c r="BUL147" s="54"/>
      <c r="BUM147" s="54"/>
      <c r="BUN147" s="54"/>
      <c r="BUO147" s="54"/>
      <c r="BUP147" s="54"/>
      <c r="BUQ147" s="54"/>
      <c r="BUR147" s="54"/>
      <c r="BUS147" s="54"/>
      <c r="BUT147" s="54"/>
      <c r="BUU147" s="54"/>
      <c r="BUV147" s="54"/>
      <c r="BUW147" s="54"/>
    </row>
    <row r="148" spans="1:1921" s="62" customFormat="1" ht="12" customHeight="1" x14ac:dyDescent="0.2">
      <c r="A148" s="97" t="s">
        <v>216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9"/>
      <c r="M148" s="18"/>
      <c r="N148" s="64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  <c r="IX148" s="18"/>
      <c r="IY148" s="18"/>
      <c r="IZ148" s="18"/>
      <c r="JA148" s="18"/>
      <c r="JB148" s="18"/>
      <c r="JC148" s="18"/>
      <c r="JD148" s="18"/>
      <c r="JE148" s="18"/>
      <c r="JF148" s="18"/>
      <c r="JG148" s="18"/>
      <c r="JH148" s="18"/>
      <c r="JI148" s="18"/>
      <c r="JJ148" s="18"/>
      <c r="JK148" s="18"/>
      <c r="JL148" s="18"/>
      <c r="JM148" s="18"/>
      <c r="JN148" s="18"/>
      <c r="JO148" s="18"/>
      <c r="JP148" s="18"/>
      <c r="JQ148" s="18"/>
      <c r="JR148" s="18"/>
      <c r="JS148" s="18"/>
      <c r="JT148" s="18"/>
      <c r="JU148" s="18"/>
      <c r="JV148" s="18"/>
      <c r="JW148" s="18"/>
      <c r="JX148" s="18"/>
      <c r="JY148" s="18"/>
      <c r="JZ148" s="18"/>
      <c r="KA148" s="18"/>
      <c r="KB148" s="18"/>
      <c r="KC148" s="18"/>
      <c r="KD148" s="18"/>
      <c r="KE148" s="18"/>
      <c r="KF148" s="18"/>
      <c r="KG148" s="18"/>
      <c r="KH148" s="18"/>
      <c r="KI148" s="18"/>
      <c r="KJ148" s="18"/>
      <c r="KK148" s="18"/>
      <c r="KL148" s="18"/>
      <c r="KM148" s="18"/>
      <c r="KN148" s="18"/>
      <c r="KO148" s="18"/>
      <c r="KP148" s="18"/>
      <c r="KQ148" s="18"/>
      <c r="KR148" s="18"/>
      <c r="KS148" s="18"/>
      <c r="KT148" s="18"/>
      <c r="KU148" s="18"/>
      <c r="KV148" s="18"/>
      <c r="KW148" s="18"/>
      <c r="KX148" s="18"/>
      <c r="KY148" s="18"/>
      <c r="KZ148" s="18"/>
      <c r="LA148" s="18"/>
      <c r="LB148" s="18"/>
      <c r="LC148" s="18"/>
      <c r="LD148" s="18"/>
      <c r="LE148" s="18"/>
      <c r="LF148" s="18"/>
      <c r="LG148" s="18"/>
      <c r="LH148" s="18"/>
      <c r="LI148" s="18"/>
      <c r="LJ148" s="18"/>
      <c r="LK148" s="18"/>
      <c r="LL148" s="18"/>
      <c r="LM148" s="18"/>
      <c r="LN148" s="18"/>
      <c r="LO148" s="18"/>
      <c r="LP148" s="18"/>
      <c r="LQ148" s="18"/>
      <c r="LR148" s="18"/>
      <c r="LS148" s="18"/>
      <c r="LT148" s="18"/>
      <c r="LU148" s="18"/>
      <c r="LV148" s="18"/>
      <c r="LW148" s="18"/>
      <c r="LX148" s="18"/>
      <c r="LY148" s="18"/>
      <c r="LZ148" s="18"/>
      <c r="MA148" s="18"/>
      <c r="MB148" s="18"/>
      <c r="MC148" s="18"/>
      <c r="MD148" s="18"/>
      <c r="ME148" s="18"/>
      <c r="MF148" s="18"/>
      <c r="MG148" s="18"/>
      <c r="MH148" s="18"/>
      <c r="MI148" s="18"/>
      <c r="MJ148" s="18"/>
      <c r="MK148" s="18"/>
      <c r="ML148" s="18"/>
      <c r="MM148" s="18"/>
      <c r="MN148" s="18"/>
      <c r="MO148" s="18"/>
      <c r="MP148" s="18"/>
      <c r="MQ148" s="18"/>
      <c r="MR148" s="18"/>
      <c r="MS148" s="18"/>
      <c r="MT148" s="18"/>
      <c r="MU148" s="18"/>
      <c r="MV148" s="18"/>
      <c r="MW148" s="18"/>
      <c r="MX148" s="18"/>
      <c r="MY148" s="18"/>
      <c r="MZ148" s="18"/>
      <c r="NA148" s="18"/>
      <c r="NB148" s="18"/>
      <c r="NC148" s="18"/>
      <c r="ND148" s="18"/>
      <c r="NE148" s="18"/>
      <c r="NF148" s="18"/>
      <c r="NG148" s="18"/>
      <c r="NH148" s="18"/>
      <c r="NI148" s="18"/>
      <c r="NJ148" s="18"/>
      <c r="NK148" s="18"/>
      <c r="NL148" s="18"/>
      <c r="NM148" s="18"/>
      <c r="NN148" s="18"/>
      <c r="NO148" s="18"/>
      <c r="NP148" s="18"/>
      <c r="NQ148" s="18"/>
      <c r="NR148" s="18"/>
      <c r="NS148" s="18"/>
      <c r="NT148" s="18"/>
      <c r="NU148" s="18"/>
      <c r="NV148" s="18"/>
      <c r="NW148" s="18"/>
      <c r="NX148" s="18"/>
      <c r="NY148" s="18"/>
      <c r="NZ148" s="18"/>
      <c r="OA148" s="18"/>
      <c r="OB148" s="18"/>
      <c r="OC148" s="18"/>
      <c r="OD148" s="18"/>
      <c r="OE148" s="18"/>
      <c r="OF148" s="18"/>
      <c r="OG148" s="18"/>
      <c r="OH148" s="18"/>
      <c r="OI148" s="18"/>
      <c r="OJ148" s="18"/>
      <c r="OK148" s="18"/>
      <c r="OL148" s="18"/>
      <c r="OM148" s="18"/>
      <c r="ON148" s="18"/>
      <c r="OO148" s="18"/>
      <c r="OP148" s="18"/>
      <c r="OQ148" s="18"/>
      <c r="OR148" s="18"/>
      <c r="OS148" s="18"/>
      <c r="OT148" s="18"/>
      <c r="OU148" s="18"/>
      <c r="OV148" s="18"/>
      <c r="OW148" s="18"/>
      <c r="OX148" s="18"/>
      <c r="OY148" s="18"/>
      <c r="OZ148" s="18"/>
      <c r="PA148" s="18"/>
      <c r="PB148" s="18"/>
      <c r="PC148" s="18"/>
      <c r="PD148" s="18"/>
      <c r="PE148" s="18"/>
      <c r="PF148" s="18"/>
      <c r="PG148" s="18"/>
      <c r="PH148" s="18"/>
      <c r="PI148" s="18"/>
      <c r="PJ148" s="18"/>
      <c r="PK148" s="18"/>
      <c r="PL148" s="18"/>
      <c r="PM148" s="18"/>
      <c r="PN148" s="18"/>
      <c r="PO148" s="18"/>
      <c r="PP148" s="18"/>
      <c r="PQ148" s="18"/>
      <c r="PR148" s="18"/>
      <c r="PS148" s="18"/>
      <c r="PT148" s="18"/>
      <c r="PU148" s="18"/>
      <c r="PV148" s="18"/>
      <c r="PW148" s="18"/>
      <c r="PX148" s="18"/>
      <c r="PY148" s="18"/>
      <c r="PZ148" s="18"/>
      <c r="QA148" s="18"/>
      <c r="QB148" s="18"/>
      <c r="QC148" s="18"/>
      <c r="QD148" s="18"/>
      <c r="QE148" s="18"/>
      <c r="QF148" s="18"/>
      <c r="QG148" s="18"/>
      <c r="QH148" s="18"/>
      <c r="QI148" s="18"/>
      <c r="QJ148" s="18"/>
      <c r="QK148" s="18"/>
      <c r="QL148" s="18"/>
      <c r="QM148" s="18"/>
      <c r="QN148" s="18"/>
      <c r="QO148" s="18"/>
      <c r="QP148" s="18"/>
      <c r="QQ148" s="18"/>
      <c r="QR148" s="18"/>
      <c r="QS148" s="18"/>
      <c r="QT148" s="18"/>
      <c r="QU148" s="18"/>
      <c r="QV148" s="18"/>
      <c r="QW148" s="18"/>
      <c r="QX148" s="18"/>
      <c r="QY148" s="18"/>
      <c r="QZ148" s="18"/>
      <c r="RA148" s="18"/>
      <c r="RB148" s="18"/>
      <c r="RC148" s="18"/>
      <c r="RD148" s="18"/>
      <c r="RE148" s="18"/>
      <c r="RF148" s="18"/>
      <c r="RG148" s="18"/>
      <c r="RH148" s="18"/>
      <c r="RI148" s="18"/>
      <c r="RJ148" s="18"/>
      <c r="RK148" s="18"/>
      <c r="RL148" s="18"/>
      <c r="RM148" s="18"/>
      <c r="RN148" s="18"/>
      <c r="RO148" s="18"/>
      <c r="RP148" s="18"/>
      <c r="RQ148" s="18"/>
      <c r="RR148" s="18"/>
      <c r="RS148" s="18"/>
      <c r="RT148" s="18"/>
      <c r="RU148" s="18"/>
      <c r="RV148" s="18"/>
      <c r="RW148" s="18"/>
      <c r="RX148" s="18"/>
      <c r="RY148" s="18"/>
      <c r="RZ148" s="18"/>
      <c r="SA148" s="18"/>
      <c r="SB148" s="18"/>
      <c r="SC148" s="18"/>
      <c r="SD148" s="18"/>
      <c r="SE148" s="18"/>
      <c r="SF148" s="18"/>
      <c r="SG148" s="18"/>
      <c r="SH148" s="18"/>
      <c r="SI148" s="18"/>
      <c r="SJ148" s="18"/>
      <c r="SK148" s="18"/>
      <c r="SL148" s="18"/>
      <c r="SM148" s="18"/>
      <c r="SN148" s="18"/>
      <c r="SO148" s="18"/>
      <c r="SP148" s="18"/>
      <c r="SQ148" s="18"/>
      <c r="SR148" s="18"/>
      <c r="SS148" s="18"/>
      <c r="ST148" s="18"/>
      <c r="SU148" s="18"/>
      <c r="SV148" s="18"/>
      <c r="SW148" s="18"/>
      <c r="SX148" s="18"/>
      <c r="SY148" s="18"/>
      <c r="SZ148" s="18"/>
      <c r="TA148" s="18"/>
      <c r="TB148" s="18"/>
      <c r="TC148" s="18"/>
      <c r="TD148" s="18"/>
      <c r="TE148" s="18"/>
      <c r="TF148" s="18"/>
      <c r="TG148" s="18"/>
      <c r="TH148" s="18"/>
      <c r="TI148" s="18"/>
      <c r="TJ148" s="18"/>
      <c r="TK148" s="18"/>
      <c r="TL148" s="18"/>
      <c r="TM148" s="18"/>
      <c r="TN148" s="18"/>
      <c r="TO148" s="18"/>
      <c r="TP148" s="18"/>
      <c r="TQ148" s="18"/>
      <c r="TR148" s="18"/>
      <c r="TS148" s="18"/>
      <c r="TT148" s="18"/>
      <c r="TU148" s="18"/>
      <c r="TV148" s="18"/>
      <c r="TW148" s="18"/>
      <c r="TX148" s="18"/>
      <c r="TY148" s="18"/>
      <c r="TZ148" s="18"/>
      <c r="UA148" s="18"/>
      <c r="UB148" s="18"/>
      <c r="UC148" s="18"/>
      <c r="UD148" s="18"/>
      <c r="UE148" s="18"/>
      <c r="UF148" s="18"/>
      <c r="UG148" s="18"/>
      <c r="UH148" s="18"/>
      <c r="UI148" s="18"/>
      <c r="UJ148" s="18"/>
      <c r="UK148" s="18"/>
      <c r="UL148" s="18"/>
      <c r="UM148" s="18"/>
      <c r="UN148" s="18"/>
      <c r="UO148" s="18"/>
      <c r="UP148" s="18"/>
      <c r="UQ148" s="18"/>
      <c r="UR148" s="18"/>
      <c r="US148" s="18"/>
      <c r="UT148" s="18"/>
      <c r="UU148" s="18"/>
      <c r="UV148" s="18"/>
      <c r="UW148" s="18"/>
      <c r="UX148" s="18"/>
      <c r="UY148" s="18"/>
      <c r="UZ148" s="18"/>
      <c r="VA148" s="18"/>
      <c r="VB148" s="18"/>
      <c r="VC148" s="18"/>
      <c r="VD148" s="18"/>
      <c r="VE148" s="18"/>
      <c r="VF148" s="18"/>
      <c r="VG148" s="18"/>
      <c r="VH148" s="18"/>
      <c r="VI148" s="18"/>
      <c r="VJ148" s="18"/>
      <c r="VK148" s="18"/>
      <c r="VL148" s="18"/>
      <c r="VM148" s="18"/>
      <c r="VN148" s="18"/>
      <c r="VO148" s="18"/>
      <c r="VP148" s="18"/>
      <c r="VQ148" s="18"/>
      <c r="VR148" s="18"/>
      <c r="VS148" s="18"/>
      <c r="VT148" s="18"/>
      <c r="VU148" s="18"/>
      <c r="VV148" s="18"/>
      <c r="VW148" s="18"/>
      <c r="VX148" s="18"/>
      <c r="VY148" s="18"/>
      <c r="VZ148" s="18"/>
      <c r="WA148" s="18"/>
      <c r="WB148" s="18"/>
      <c r="WC148" s="18"/>
      <c r="WD148" s="18"/>
      <c r="WE148" s="18"/>
      <c r="WF148" s="18"/>
      <c r="WG148" s="18"/>
      <c r="WH148" s="18"/>
      <c r="WI148" s="18"/>
      <c r="WJ148" s="18"/>
      <c r="WK148" s="18"/>
      <c r="WL148" s="18"/>
      <c r="WM148" s="18"/>
      <c r="WN148" s="18"/>
      <c r="WO148" s="18"/>
      <c r="WP148" s="18"/>
      <c r="WQ148" s="18"/>
      <c r="WR148" s="18"/>
      <c r="WS148" s="18"/>
      <c r="WT148" s="18"/>
      <c r="WU148" s="18"/>
      <c r="WV148" s="18"/>
      <c r="WW148" s="18"/>
      <c r="WX148" s="18"/>
      <c r="WY148" s="18"/>
      <c r="WZ148" s="18"/>
      <c r="XA148" s="18"/>
      <c r="XB148" s="18"/>
      <c r="XC148" s="18"/>
      <c r="XD148" s="18"/>
      <c r="XE148" s="18"/>
      <c r="XF148" s="18"/>
      <c r="XG148" s="18"/>
      <c r="XH148" s="18"/>
      <c r="XI148" s="18"/>
      <c r="XJ148" s="18"/>
      <c r="XK148" s="18"/>
      <c r="XL148" s="18"/>
      <c r="XM148" s="18"/>
      <c r="XN148" s="18"/>
      <c r="XO148" s="18"/>
      <c r="XP148" s="18"/>
      <c r="XQ148" s="18"/>
      <c r="XR148" s="18"/>
      <c r="XS148" s="18"/>
      <c r="XT148" s="18"/>
      <c r="XU148" s="18"/>
      <c r="XV148" s="18"/>
      <c r="XW148" s="18"/>
      <c r="XX148" s="18"/>
      <c r="XY148" s="18"/>
      <c r="XZ148" s="18"/>
      <c r="YA148" s="18"/>
      <c r="YB148" s="18"/>
      <c r="YC148" s="18"/>
      <c r="YD148" s="18"/>
      <c r="YE148" s="18"/>
      <c r="YF148" s="18"/>
      <c r="YG148" s="18"/>
      <c r="YH148" s="18"/>
      <c r="YI148" s="18"/>
      <c r="YJ148" s="18"/>
      <c r="YK148" s="18"/>
      <c r="YL148" s="18"/>
      <c r="YM148" s="18"/>
      <c r="YN148" s="18"/>
      <c r="YO148" s="18"/>
      <c r="YP148" s="18"/>
      <c r="YQ148" s="18"/>
      <c r="YR148" s="18"/>
      <c r="YS148" s="18"/>
      <c r="YT148" s="18"/>
      <c r="YU148" s="18"/>
      <c r="YV148" s="18"/>
      <c r="YW148" s="18"/>
      <c r="YX148" s="18"/>
      <c r="YY148" s="18"/>
      <c r="YZ148" s="18"/>
      <c r="ZA148" s="18"/>
      <c r="ZB148" s="18"/>
      <c r="ZC148" s="18"/>
      <c r="ZD148" s="18"/>
      <c r="ZE148" s="18"/>
      <c r="ZF148" s="18"/>
      <c r="ZG148" s="18"/>
      <c r="ZH148" s="18"/>
      <c r="ZI148" s="18"/>
      <c r="ZJ148" s="18"/>
      <c r="ZK148" s="18"/>
      <c r="ZL148" s="18"/>
      <c r="ZM148" s="18"/>
      <c r="ZN148" s="18"/>
      <c r="ZO148" s="18"/>
      <c r="ZP148" s="18"/>
      <c r="ZQ148" s="18"/>
      <c r="ZR148" s="18"/>
      <c r="ZS148" s="18"/>
      <c r="ZT148" s="18"/>
      <c r="ZU148" s="18"/>
      <c r="ZV148" s="18"/>
      <c r="ZW148" s="18"/>
      <c r="ZX148" s="18"/>
      <c r="ZY148" s="18"/>
      <c r="ZZ148" s="18"/>
      <c r="AAA148" s="18"/>
      <c r="AAB148" s="18"/>
      <c r="AAC148" s="18"/>
      <c r="AAD148" s="18"/>
      <c r="AAE148" s="18"/>
      <c r="AAF148" s="18"/>
      <c r="AAG148" s="18"/>
      <c r="AAH148" s="18"/>
      <c r="AAI148" s="18"/>
      <c r="AAJ148" s="18"/>
      <c r="AAK148" s="18"/>
      <c r="AAL148" s="18"/>
      <c r="AAM148" s="18"/>
      <c r="AAN148" s="18"/>
      <c r="AAO148" s="18"/>
      <c r="AAP148" s="18"/>
      <c r="AAQ148" s="18"/>
      <c r="AAR148" s="18"/>
      <c r="AAS148" s="18"/>
      <c r="AAT148" s="18"/>
      <c r="AAU148" s="18"/>
      <c r="AAV148" s="18"/>
      <c r="AAW148" s="18"/>
      <c r="AAX148" s="18"/>
      <c r="AAY148" s="18"/>
      <c r="AAZ148" s="18"/>
      <c r="ABA148" s="18"/>
      <c r="ABB148" s="18"/>
      <c r="ABC148" s="18"/>
      <c r="ABD148" s="18"/>
      <c r="ABE148" s="18"/>
      <c r="ABF148" s="18"/>
      <c r="ABG148" s="18"/>
      <c r="ABH148" s="18"/>
      <c r="ABI148" s="18"/>
      <c r="ABJ148" s="18"/>
      <c r="ABK148" s="18"/>
      <c r="ABL148" s="18"/>
      <c r="ABM148" s="18"/>
      <c r="ABN148" s="18"/>
      <c r="ABO148" s="18"/>
      <c r="ABP148" s="18"/>
      <c r="ABQ148" s="18"/>
      <c r="ABR148" s="18"/>
      <c r="ABS148" s="18"/>
      <c r="ABT148" s="18"/>
      <c r="ABU148" s="18"/>
      <c r="ABV148" s="18"/>
      <c r="ABW148" s="18"/>
      <c r="ABX148" s="18"/>
      <c r="ABY148" s="18"/>
      <c r="ABZ148" s="18"/>
      <c r="ACA148" s="18"/>
      <c r="ACB148" s="18"/>
      <c r="ACC148" s="18"/>
      <c r="ACD148" s="18"/>
      <c r="ACE148" s="18"/>
      <c r="ACF148" s="18"/>
      <c r="ACG148" s="18"/>
      <c r="ACH148" s="18"/>
      <c r="ACI148" s="18"/>
      <c r="ACJ148" s="18"/>
      <c r="ACK148" s="18"/>
      <c r="ACL148" s="18"/>
      <c r="ACM148" s="18"/>
      <c r="ACN148" s="18"/>
      <c r="ACO148" s="18"/>
      <c r="ACP148" s="18"/>
      <c r="ACQ148" s="18"/>
      <c r="ACR148" s="18"/>
      <c r="ACS148" s="18"/>
      <c r="ACT148" s="18"/>
      <c r="ACU148" s="18"/>
      <c r="ACV148" s="18"/>
      <c r="ACW148" s="18"/>
      <c r="ACX148" s="18"/>
      <c r="ACY148" s="18"/>
      <c r="ACZ148" s="18"/>
      <c r="ADA148" s="18"/>
      <c r="ADB148" s="18"/>
      <c r="ADC148" s="18"/>
      <c r="ADD148" s="18"/>
      <c r="ADE148" s="18"/>
      <c r="ADF148" s="18"/>
      <c r="ADG148" s="18"/>
      <c r="ADH148" s="18"/>
      <c r="ADI148" s="18"/>
      <c r="ADJ148" s="18"/>
      <c r="ADK148" s="18"/>
      <c r="ADL148" s="18"/>
      <c r="ADM148" s="18"/>
      <c r="ADN148" s="18"/>
      <c r="ADO148" s="18"/>
      <c r="ADP148" s="18"/>
      <c r="ADQ148" s="18"/>
      <c r="ADR148" s="18"/>
      <c r="ADS148" s="18"/>
      <c r="ADT148" s="18"/>
      <c r="ADU148" s="18"/>
      <c r="ADV148" s="18"/>
      <c r="ADW148" s="18"/>
      <c r="ADX148" s="18"/>
      <c r="ADY148" s="18"/>
      <c r="ADZ148" s="18"/>
      <c r="AEA148" s="18"/>
      <c r="AEB148" s="18"/>
      <c r="AEC148" s="18"/>
      <c r="AED148" s="18"/>
      <c r="AEE148" s="18"/>
      <c r="AEF148" s="18"/>
      <c r="AEG148" s="18"/>
      <c r="AEH148" s="18"/>
      <c r="AEI148" s="18"/>
      <c r="AEJ148" s="18"/>
      <c r="AEK148" s="18"/>
      <c r="AEL148" s="18"/>
      <c r="AEM148" s="18"/>
      <c r="AEN148" s="18"/>
      <c r="AEO148" s="18"/>
      <c r="AEP148" s="18"/>
      <c r="AEQ148" s="18"/>
      <c r="AER148" s="18"/>
      <c r="AES148" s="18"/>
      <c r="AET148" s="18"/>
      <c r="AEU148" s="18"/>
      <c r="AEV148" s="18"/>
      <c r="AEW148" s="18"/>
      <c r="AEX148" s="18"/>
      <c r="AEY148" s="18"/>
      <c r="AEZ148" s="18"/>
      <c r="AFA148" s="18"/>
      <c r="AFB148" s="18"/>
      <c r="AFC148" s="18"/>
      <c r="AFD148" s="18"/>
      <c r="AFE148" s="18"/>
      <c r="AFF148" s="18"/>
      <c r="AFG148" s="18"/>
      <c r="AFH148" s="18"/>
      <c r="AFI148" s="18"/>
      <c r="AFJ148" s="18"/>
      <c r="AFK148" s="18"/>
      <c r="AFL148" s="18"/>
      <c r="AFM148" s="18"/>
      <c r="AFN148" s="18"/>
      <c r="AFO148" s="18"/>
      <c r="AFP148" s="18"/>
      <c r="AFQ148" s="18"/>
      <c r="AFR148" s="18"/>
      <c r="AFS148" s="18"/>
      <c r="AFT148" s="18"/>
      <c r="AFU148" s="18"/>
      <c r="AFV148" s="18"/>
      <c r="AFW148" s="18"/>
      <c r="AFX148" s="18"/>
      <c r="AFY148" s="18"/>
      <c r="AFZ148" s="18"/>
      <c r="AGA148" s="18"/>
      <c r="AGB148" s="18"/>
      <c r="AGC148" s="18"/>
      <c r="AGD148" s="18"/>
      <c r="AGE148" s="18"/>
      <c r="AGF148" s="18"/>
      <c r="AGG148" s="18"/>
      <c r="AGH148" s="18"/>
      <c r="AGI148" s="18"/>
      <c r="AGJ148" s="18"/>
      <c r="AGK148" s="18"/>
      <c r="AGL148" s="18"/>
      <c r="AGM148" s="18"/>
      <c r="AGN148" s="18"/>
      <c r="AGO148" s="18"/>
      <c r="AGP148" s="18"/>
      <c r="AGQ148" s="18"/>
      <c r="AGR148" s="18"/>
      <c r="AGS148" s="18"/>
      <c r="AGT148" s="18"/>
      <c r="AGU148" s="18"/>
      <c r="AGV148" s="18"/>
      <c r="AGW148" s="18"/>
      <c r="AGX148" s="18"/>
      <c r="AGY148" s="18"/>
      <c r="AGZ148" s="18"/>
      <c r="AHA148" s="18"/>
      <c r="AHB148" s="18"/>
      <c r="AHC148" s="18"/>
      <c r="AHD148" s="18"/>
      <c r="AHE148" s="18"/>
      <c r="AHF148" s="18"/>
      <c r="AHG148" s="18"/>
      <c r="AHH148" s="18"/>
      <c r="AHI148" s="18"/>
      <c r="AHJ148" s="18"/>
      <c r="AHK148" s="18"/>
      <c r="AHL148" s="18"/>
      <c r="AHM148" s="18"/>
      <c r="AHN148" s="18"/>
      <c r="AHO148" s="18"/>
      <c r="AHP148" s="18"/>
      <c r="AHQ148" s="18"/>
      <c r="AHR148" s="18"/>
      <c r="AHS148" s="18"/>
      <c r="AHT148" s="18"/>
      <c r="AHU148" s="18"/>
      <c r="AHV148" s="18"/>
      <c r="AHW148" s="18"/>
      <c r="AHX148" s="18"/>
      <c r="AHY148" s="18"/>
      <c r="AHZ148" s="18"/>
      <c r="AIA148" s="18"/>
      <c r="AIB148" s="18"/>
      <c r="AIC148" s="18"/>
      <c r="AID148" s="18"/>
      <c r="AIE148" s="18"/>
      <c r="AIF148" s="18"/>
      <c r="AIG148" s="18"/>
      <c r="AIH148" s="18"/>
      <c r="AII148" s="18"/>
      <c r="AIJ148" s="18"/>
      <c r="AIK148" s="18"/>
      <c r="AIL148" s="18"/>
      <c r="AIM148" s="18"/>
      <c r="AIN148" s="18"/>
      <c r="AIO148" s="18"/>
      <c r="AIP148" s="18"/>
      <c r="AIQ148" s="18"/>
      <c r="AIR148" s="18"/>
      <c r="AIS148" s="18"/>
      <c r="AIT148" s="18"/>
      <c r="AIU148" s="18"/>
      <c r="AIV148" s="18"/>
      <c r="AIW148" s="18"/>
      <c r="AIX148" s="18"/>
      <c r="AIY148" s="18"/>
      <c r="AIZ148" s="18"/>
      <c r="AJA148" s="18"/>
      <c r="AJB148" s="18"/>
      <c r="AJC148" s="18"/>
      <c r="AJD148" s="18"/>
      <c r="AJE148" s="18"/>
      <c r="AJF148" s="18"/>
      <c r="AJG148" s="18"/>
      <c r="AJH148" s="18"/>
      <c r="AJI148" s="18"/>
      <c r="AJJ148" s="18"/>
      <c r="AJK148" s="18"/>
      <c r="AJL148" s="18"/>
      <c r="AJM148" s="18"/>
      <c r="AJN148" s="18"/>
      <c r="AJO148" s="18"/>
      <c r="AJP148" s="18"/>
      <c r="AJQ148" s="18"/>
      <c r="AJR148" s="18"/>
      <c r="AJS148" s="18"/>
      <c r="AJT148" s="18"/>
      <c r="AJU148" s="18"/>
      <c r="AJV148" s="18"/>
      <c r="AJW148" s="18"/>
      <c r="AJX148" s="18"/>
      <c r="AJY148" s="18"/>
      <c r="AJZ148" s="18"/>
      <c r="AKA148" s="18"/>
      <c r="AKB148" s="18"/>
      <c r="AKC148" s="18"/>
      <c r="AKD148" s="18"/>
      <c r="AKE148" s="18"/>
      <c r="AKF148" s="18"/>
      <c r="AKG148" s="18"/>
      <c r="AKH148" s="18"/>
      <c r="AKI148" s="18"/>
      <c r="AKJ148" s="18"/>
      <c r="AKK148" s="18"/>
      <c r="AKL148" s="18"/>
      <c r="AKM148" s="18"/>
      <c r="AKN148" s="18"/>
      <c r="AKO148" s="18"/>
      <c r="AKP148" s="18"/>
      <c r="AKQ148" s="18"/>
      <c r="AKR148" s="18"/>
      <c r="AKS148" s="18"/>
      <c r="AKT148" s="18"/>
      <c r="AKU148" s="18"/>
      <c r="AKV148" s="18"/>
      <c r="AKW148" s="18"/>
      <c r="AKX148" s="18"/>
      <c r="AKY148" s="18"/>
      <c r="AKZ148" s="18"/>
      <c r="ALA148" s="18"/>
      <c r="ALB148" s="18"/>
      <c r="ALC148" s="18"/>
      <c r="ALD148" s="18"/>
      <c r="ALE148" s="18"/>
      <c r="ALF148" s="18"/>
      <c r="ALG148" s="18"/>
      <c r="ALH148" s="18"/>
      <c r="ALI148" s="18"/>
      <c r="ALJ148" s="18"/>
      <c r="ALK148" s="18"/>
      <c r="ALL148" s="18"/>
      <c r="ALM148" s="18"/>
      <c r="ALN148" s="18"/>
      <c r="ALO148" s="18"/>
      <c r="ALP148" s="18"/>
      <c r="ALQ148" s="18"/>
      <c r="ALR148" s="18"/>
      <c r="ALS148" s="18"/>
      <c r="ALT148" s="18"/>
      <c r="ALU148" s="18"/>
      <c r="ALV148" s="18"/>
      <c r="ALW148" s="18"/>
      <c r="ALX148" s="18"/>
      <c r="ALY148" s="18"/>
      <c r="ALZ148" s="18"/>
      <c r="AMA148" s="18"/>
      <c r="AMB148" s="18"/>
      <c r="AMC148" s="18"/>
      <c r="AMD148" s="18"/>
      <c r="AME148" s="18"/>
      <c r="AMF148" s="18"/>
      <c r="AMG148" s="18"/>
      <c r="AMH148" s="18"/>
      <c r="AMI148" s="18"/>
      <c r="AMJ148" s="18"/>
      <c r="AMK148" s="18"/>
      <c r="AML148" s="18"/>
      <c r="AMM148" s="18"/>
      <c r="AMN148" s="18"/>
      <c r="AMO148" s="18"/>
      <c r="AMP148" s="18"/>
      <c r="AMQ148" s="18"/>
      <c r="AMR148" s="18"/>
      <c r="AMS148" s="18"/>
      <c r="AMT148" s="18"/>
      <c r="AMU148" s="18"/>
      <c r="AMV148" s="18"/>
      <c r="AMW148" s="18"/>
      <c r="AMX148" s="18"/>
      <c r="AMY148" s="18"/>
      <c r="AMZ148" s="18"/>
      <c r="ANA148" s="18"/>
      <c r="ANB148" s="18"/>
      <c r="ANC148" s="18"/>
      <c r="AND148" s="18"/>
      <c r="ANE148" s="18"/>
      <c r="ANF148" s="18"/>
      <c r="ANG148" s="18"/>
      <c r="ANH148" s="18"/>
      <c r="ANI148" s="18"/>
      <c r="ANJ148" s="18"/>
      <c r="ANK148" s="18"/>
      <c r="ANL148" s="18"/>
      <c r="ANM148" s="18"/>
      <c r="ANN148" s="18"/>
      <c r="ANO148" s="18"/>
      <c r="ANP148" s="18"/>
      <c r="ANQ148" s="18"/>
      <c r="ANR148" s="18"/>
      <c r="ANS148" s="18"/>
      <c r="ANT148" s="18"/>
      <c r="ANU148" s="18"/>
      <c r="ANV148" s="18"/>
      <c r="ANW148" s="18"/>
      <c r="ANX148" s="18"/>
      <c r="ANY148" s="18"/>
      <c r="ANZ148" s="18"/>
      <c r="AOA148" s="18"/>
      <c r="AOB148" s="18"/>
      <c r="AOC148" s="18"/>
      <c r="AOD148" s="18"/>
      <c r="AOE148" s="18"/>
      <c r="AOF148" s="18"/>
      <c r="AOG148" s="18"/>
      <c r="AOH148" s="18"/>
      <c r="AOI148" s="18"/>
      <c r="AOJ148" s="18"/>
      <c r="AOK148" s="18"/>
      <c r="AOL148" s="18"/>
      <c r="AOM148" s="18"/>
      <c r="AON148" s="18"/>
      <c r="AOO148" s="18"/>
      <c r="AOP148" s="18"/>
      <c r="AOQ148" s="18"/>
      <c r="AOR148" s="18"/>
      <c r="AOS148" s="18"/>
      <c r="AOT148" s="18"/>
      <c r="AOU148" s="18"/>
      <c r="AOV148" s="18"/>
      <c r="AOW148" s="18"/>
      <c r="AOX148" s="18"/>
      <c r="AOY148" s="18"/>
      <c r="AOZ148" s="18"/>
      <c r="APA148" s="18"/>
      <c r="APB148" s="18"/>
      <c r="APC148" s="18"/>
      <c r="APD148" s="18"/>
      <c r="APE148" s="18"/>
      <c r="APF148" s="18"/>
      <c r="APG148" s="18"/>
      <c r="APH148" s="18"/>
      <c r="API148" s="18"/>
      <c r="APJ148" s="18"/>
      <c r="APK148" s="18"/>
      <c r="APL148" s="18"/>
      <c r="APM148" s="18"/>
      <c r="APN148" s="18"/>
      <c r="APO148" s="18"/>
      <c r="APP148" s="18"/>
      <c r="APQ148" s="18"/>
      <c r="APR148" s="18"/>
      <c r="APS148" s="18"/>
      <c r="APT148" s="18"/>
      <c r="APU148" s="18"/>
      <c r="APV148" s="18"/>
      <c r="APW148" s="18"/>
      <c r="APX148" s="18"/>
      <c r="APY148" s="18"/>
      <c r="APZ148" s="18"/>
      <c r="AQA148" s="18"/>
      <c r="AQB148" s="18"/>
      <c r="AQC148" s="18"/>
      <c r="AQD148" s="18"/>
      <c r="AQE148" s="18"/>
      <c r="AQF148" s="18"/>
      <c r="AQG148" s="18"/>
      <c r="AQH148" s="18"/>
      <c r="AQI148" s="18"/>
      <c r="AQJ148" s="18"/>
      <c r="AQK148" s="18"/>
      <c r="AQL148" s="18"/>
      <c r="AQM148" s="18"/>
      <c r="AQN148" s="18"/>
      <c r="AQO148" s="18"/>
      <c r="AQP148" s="18"/>
      <c r="AQQ148" s="18"/>
      <c r="AQR148" s="18"/>
      <c r="AQS148" s="18"/>
      <c r="AQT148" s="18"/>
      <c r="AQU148" s="18"/>
      <c r="AQV148" s="18"/>
      <c r="AQW148" s="18"/>
      <c r="AQX148" s="18"/>
      <c r="AQY148" s="18"/>
      <c r="AQZ148" s="18"/>
      <c r="ARA148" s="18"/>
      <c r="ARB148" s="18"/>
      <c r="ARC148" s="18"/>
      <c r="ARD148" s="18"/>
      <c r="ARE148" s="18"/>
      <c r="ARF148" s="18"/>
      <c r="ARG148" s="18"/>
      <c r="ARH148" s="18"/>
      <c r="ARI148" s="18"/>
      <c r="ARJ148" s="18"/>
      <c r="ARK148" s="18"/>
      <c r="ARL148" s="18"/>
      <c r="ARM148" s="18"/>
      <c r="ARN148" s="18"/>
      <c r="ARO148" s="18"/>
      <c r="ARP148" s="18"/>
      <c r="ARQ148" s="18"/>
      <c r="ARR148" s="18"/>
      <c r="ARS148" s="18"/>
      <c r="ART148" s="18"/>
      <c r="ARU148" s="18"/>
      <c r="ARV148" s="18"/>
      <c r="ARW148" s="18"/>
      <c r="ARX148" s="18"/>
      <c r="ARY148" s="18"/>
      <c r="ARZ148" s="18"/>
      <c r="ASA148" s="18"/>
      <c r="ASB148" s="18"/>
      <c r="ASC148" s="18"/>
      <c r="ASD148" s="18"/>
      <c r="ASE148" s="18"/>
      <c r="ASF148" s="18"/>
      <c r="ASG148" s="18"/>
      <c r="ASH148" s="18"/>
      <c r="ASI148" s="18"/>
      <c r="ASJ148" s="18"/>
      <c r="ASK148" s="18"/>
      <c r="ASL148" s="18"/>
      <c r="ASM148" s="18"/>
      <c r="ASN148" s="18"/>
      <c r="ASO148" s="18"/>
      <c r="ASP148" s="18"/>
      <c r="ASQ148" s="18"/>
      <c r="ASR148" s="18"/>
      <c r="ASS148" s="18"/>
      <c r="AST148" s="18"/>
      <c r="ASU148" s="18"/>
      <c r="ASV148" s="18"/>
      <c r="ASW148" s="18"/>
      <c r="ASX148" s="18"/>
      <c r="ASY148" s="18"/>
      <c r="ASZ148" s="18"/>
      <c r="ATA148" s="18"/>
      <c r="ATB148" s="18"/>
      <c r="ATC148" s="18"/>
      <c r="ATD148" s="18"/>
      <c r="ATE148" s="18"/>
      <c r="ATF148" s="18"/>
      <c r="ATG148" s="18"/>
      <c r="ATH148" s="18"/>
      <c r="ATI148" s="18"/>
      <c r="ATJ148" s="18"/>
      <c r="ATK148" s="18"/>
      <c r="ATL148" s="18"/>
      <c r="ATM148" s="18"/>
      <c r="ATN148" s="18"/>
      <c r="ATO148" s="18"/>
      <c r="ATP148" s="18"/>
      <c r="ATQ148" s="18"/>
      <c r="ATR148" s="18"/>
      <c r="ATS148" s="18"/>
      <c r="ATT148" s="18"/>
      <c r="ATU148" s="18"/>
      <c r="ATV148" s="18"/>
      <c r="ATW148" s="18"/>
      <c r="ATX148" s="18"/>
      <c r="ATY148" s="18"/>
      <c r="ATZ148" s="18"/>
      <c r="AUA148" s="18"/>
      <c r="AUB148" s="18"/>
      <c r="AUC148" s="18"/>
      <c r="AUD148" s="18"/>
      <c r="AUE148" s="18"/>
      <c r="AUF148" s="18"/>
      <c r="AUG148" s="18"/>
      <c r="AUH148" s="18"/>
      <c r="AUI148" s="18"/>
      <c r="AUJ148" s="18"/>
      <c r="AUK148" s="18"/>
      <c r="AUL148" s="18"/>
      <c r="AUM148" s="18"/>
      <c r="AUN148" s="18"/>
      <c r="AUO148" s="18"/>
      <c r="AUP148" s="18"/>
      <c r="AUQ148" s="18"/>
      <c r="AUR148" s="18"/>
      <c r="AUS148" s="18"/>
      <c r="AUT148" s="18"/>
      <c r="AUU148" s="18"/>
      <c r="AUV148" s="18"/>
      <c r="AUW148" s="18"/>
      <c r="AUX148" s="18"/>
      <c r="AUY148" s="18"/>
      <c r="AUZ148" s="18"/>
      <c r="AVA148" s="18"/>
      <c r="AVB148" s="18"/>
      <c r="AVC148" s="18"/>
      <c r="AVD148" s="18"/>
      <c r="AVE148" s="18"/>
      <c r="AVF148" s="18"/>
      <c r="AVG148" s="18"/>
      <c r="AVH148" s="18"/>
      <c r="AVI148" s="18"/>
      <c r="AVJ148" s="18"/>
      <c r="AVK148" s="18"/>
      <c r="AVL148" s="18"/>
      <c r="AVM148" s="18"/>
      <c r="AVN148" s="18"/>
      <c r="AVO148" s="18"/>
      <c r="AVP148" s="18"/>
      <c r="AVQ148" s="18"/>
      <c r="AVR148" s="18"/>
      <c r="AVS148" s="18"/>
      <c r="AVT148" s="18"/>
      <c r="AVU148" s="18"/>
      <c r="AVV148" s="18"/>
      <c r="AVW148" s="18"/>
      <c r="AVX148" s="18"/>
      <c r="AVY148" s="18"/>
      <c r="AVZ148" s="18"/>
      <c r="AWA148" s="18"/>
      <c r="AWB148" s="18"/>
      <c r="AWC148" s="18"/>
      <c r="AWD148" s="18"/>
      <c r="AWE148" s="18"/>
      <c r="AWF148" s="18"/>
      <c r="AWG148" s="18"/>
      <c r="AWH148" s="18"/>
      <c r="AWI148" s="18"/>
      <c r="AWJ148" s="18"/>
      <c r="AWK148" s="18"/>
      <c r="AWL148" s="18"/>
      <c r="AWM148" s="18"/>
      <c r="AWN148" s="18"/>
      <c r="AWO148" s="18"/>
      <c r="AWP148" s="18"/>
      <c r="AWQ148" s="18"/>
      <c r="AWR148" s="18"/>
      <c r="AWS148" s="18"/>
      <c r="AWT148" s="18"/>
      <c r="AWU148" s="18"/>
      <c r="AWV148" s="18"/>
      <c r="AWW148" s="18"/>
      <c r="AWX148" s="18"/>
      <c r="AWY148" s="18"/>
      <c r="AWZ148" s="18"/>
      <c r="AXA148" s="18"/>
      <c r="AXB148" s="18"/>
      <c r="AXC148" s="18"/>
      <c r="AXD148" s="18"/>
      <c r="AXE148" s="18"/>
      <c r="AXF148" s="18"/>
      <c r="AXG148" s="18"/>
      <c r="AXH148" s="18"/>
      <c r="AXI148" s="18"/>
      <c r="AXJ148" s="18"/>
      <c r="AXK148" s="18"/>
      <c r="AXL148" s="18"/>
      <c r="AXM148" s="18"/>
      <c r="AXN148" s="18"/>
      <c r="AXO148" s="18"/>
      <c r="AXP148" s="18"/>
      <c r="AXQ148" s="18"/>
      <c r="AXR148" s="18"/>
      <c r="AXS148" s="18"/>
      <c r="AXT148" s="18"/>
      <c r="AXU148" s="18"/>
      <c r="AXV148" s="18"/>
      <c r="AXW148" s="18"/>
      <c r="AXX148" s="18"/>
      <c r="AXY148" s="18"/>
      <c r="AXZ148" s="18"/>
      <c r="AYA148" s="18"/>
      <c r="AYB148" s="18"/>
      <c r="AYC148" s="18"/>
      <c r="AYD148" s="18"/>
      <c r="AYE148" s="18"/>
      <c r="AYF148" s="18"/>
      <c r="AYG148" s="18"/>
      <c r="AYH148" s="18"/>
      <c r="AYI148" s="18"/>
      <c r="AYJ148" s="18"/>
      <c r="AYK148" s="18"/>
      <c r="AYL148" s="18"/>
      <c r="AYM148" s="18"/>
      <c r="AYN148" s="18"/>
      <c r="AYO148" s="18"/>
      <c r="AYP148" s="18"/>
      <c r="AYQ148" s="18"/>
      <c r="AYR148" s="18"/>
      <c r="AYS148" s="18"/>
      <c r="AYT148" s="18"/>
      <c r="AYU148" s="18"/>
      <c r="AYV148" s="18"/>
      <c r="AYW148" s="18"/>
      <c r="AYX148" s="18"/>
      <c r="AYY148" s="18"/>
      <c r="AYZ148" s="18"/>
      <c r="AZA148" s="18"/>
      <c r="AZB148" s="18"/>
      <c r="AZC148" s="18"/>
      <c r="AZD148" s="18"/>
      <c r="AZE148" s="18"/>
      <c r="AZF148" s="18"/>
      <c r="AZG148" s="18"/>
      <c r="AZH148" s="18"/>
      <c r="AZI148" s="18"/>
      <c r="AZJ148" s="18"/>
      <c r="AZK148" s="18"/>
      <c r="AZL148" s="18"/>
      <c r="AZM148" s="18"/>
      <c r="AZN148" s="18"/>
      <c r="AZO148" s="18"/>
      <c r="AZP148" s="18"/>
      <c r="AZQ148" s="18"/>
      <c r="AZR148" s="18"/>
      <c r="AZS148" s="18"/>
      <c r="AZT148" s="18"/>
      <c r="AZU148" s="18"/>
      <c r="AZV148" s="18"/>
      <c r="AZW148" s="18"/>
      <c r="AZX148" s="18"/>
      <c r="AZY148" s="18"/>
      <c r="AZZ148" s="18"/>
      <c r="BAA148" s="18"/>
      <c r="BAB148" s="18"/>
      <c r="BAC148" s="18"/>
      <c r="BAD148" s="18"/>
      <c r="BAE148" s="18"/>
      <c r="BAF148" s="18"/>
      <c r="BAG148" s="18"/>
      <c r="BAH148" s="18"/>
      <c r="BAI148" s="18"/>
      <c r="BAJ148" s="18"/>
      <c r="BAK148" s="18"/>
      <c r="BAL148" s="18"/>
      <c r="BAM148" s="18"/>
      <c r="BAN148" s="18"/>
      <c r="BAO148" s="18"/>
      <c r="BAP148" s="18"/>
      <c r="BAQ148" s="18"/>
      <c r="BAR148" s="18"/>
      <c r="BAS148" s="18"/>
      <c r="BAT148" s="18"/>
      <c r="BAU148" s="18"/>
      <c r="BAV148" s="18"/>
      <c r="BAW148" s="18"/>
      <c r="BAX148" s="18"/>
      <c r="BAY148" s="18"/>
      <c r="BAZ148" s="18"/>
      <c r="BBA148" s="18"/>
      <c r="BBB148" s="18"/>
      <c r="BBC148" s="18"/>
      <c r="BBD148" s="18"/>
      <c r="BBE148" s="18"/>
      <c r="BBF148" s="18"/>
      <c r="BBG148" s="18"/>
      <c r="BBH148" s="18"/>
      <c r="BBI148" s="18"/>
      <c r="BBJ148" s="18"/>
      <c r="BBK148" s="18"/>
      <c r="BBL148" s="18"/>
      <c r="BBM148" s="18"/>
      <c r="BBN148" s="18"/>
      <c r="BBO148" s="18"/>
      <c r="BBP148" s="18"/>
      <c r="BBQ148" s="18"/>
      <c r="BBR148" s="18"/>
      <c r="BBS148" s="18"/>
      <c r="BBT148" s="18"/>
      <c r="BBU148" s="18"/>
      <c r="BBV148" s="18"/>
      <c r="BBW148" s="18"/>
      <c r="BBX148" s="18"/>
      <c r="BBY148" s="18"/>
      <c r="BBZ148" s="18"/>
      <c r="BCA148" s="18"/>
      <c r="BCB148" s="18"/>
      <c r="BCC148" s="18"/>
      <c r="BCD148" s="18"/>
      <c r="BCE148" s="18"/>
      <c r="BCF148" s="18"/>
      <c r="BCG148" s="18"/>
      <c r="BCH148" s="18"/>
      <c r="BCI148" s="18"/>
      <c r="BCJ148" s="18"/>
      <c r="BCK148" s="18"/>
      <c r="BCL148" s="18"/>
      <c r="BCM148" s="18"/>
      <c r="BCN148" s="18"/>
      <c r="BCO148" s="18"/>
      <c r="BCP148" s="18"/>
      <c r="BCQ148" s="18"/>
      <c r="BCR148" s="18"/>
      <c r="BCS148" s="18"/>
      <c r="BCT148" s="18"/>
      <c r="BCU148" s="18"/>
      <c r="BCV148" s="18"/>
      <c r="BCW148" s="18"/>
      <c r="BCX148" s="18"/>
      <c r="BCY148" s="18"/>
      <c r="BCZ148" s="18"/>
      <c r="BDA148" s="18"/>
      <c r="BDB148" s="18"/>
      <c r="BDC148" s="18"/>
      <c r="BDD148" s="18"/>
      <c r="BDE148" s="18"/>
      <c r="BDF148" s="18"/>
      <c r="BDG148" s="18"/>
      <c r="BDH148" s="18"/>
      <c r="BDI148" s="18"/>
      <c r="BDJ148" s="18"/>
      <c r="BDK148" s="18"/>
      <c r="BDL148" s="18"/>
      <c r="BDM148" s="18"/>
      <c r="BDN148" s="18"/>
      <c r="BDO148" s="18"/>
      <c r="BDP148" s="18"/>
      <c r="BDQ148" s="18"/>
      <c r="BDR148" s="18"/>
      <c r="BDS148" s="18"/>
      <c r="BDT148" s="18"/>
      <c r="BDU148" s="18"/>
      <c r="BDV148" s="18"/>
      <c r="BDW148" s="18"/>
      <c r="BDX148" s="18"/>
      <c r="BDY148" s="18"/>
      <c r="BDZ148" s="18"/>
      <c r="BEA148" s="18"/>
      <c r="BEB148" s="18"/>
      <c r="BEC148" s="18"/>
      <c r="BED148" s="18"/>
      <c r="BEE148" s="18"/>
      <c r="BEF148" s="18"/>
      <c r="BEG148" s="18"/>
      <c r="BEH148" s="18"/>
      <c r="BEI148" s="18"/>
      <c r="BEJ148" s="18"/>
      <c r="BEK148" s="18"/>
      <c r="BEL148" s="18"/>
      <c r="BEM148" s="18"/>
      <c r="BEN148" s="18"/>
      <c r="BEO148" s="18"/>
      <c r="BEP148" s="18"/>
      <c r="BEQ148" s="18"/>
      <c r="BER148" s="18"/>
      <c r="BES148" s="18"/>
      <c r="BET148" s="18"/>
      <c r="BEU148" s="18"/>
      <c r="BEV148" s="18"/>
      <c r="BEW148" s="18"/>
      <c r="BEX148" s="18"/>
      <c r="BEY148" s="18"/>
      <c r="BEZ148" s="18"/>
      <c r="BFA148" s="18"/>
      <c r="BFB148" s="18"/>
      <c r="BFC148" s="18"/>
      <c r="BFD148" s="18"/>
      <c r="BFE148" s="18"/>
      <c r="BFF148" s="18"/>
      <c r="BFG148" s="18"/>
      <c r="BFH148" s="18"/>
      <c r="BFI148" s="18"/>
      <c r="BFJ148" s="18"/>
      <c r="BFK148" s="18"/>
      <c r="BFL148" s="18"/>
      <c r="BFM148" s="18"/>
      <c r="BFN148" s="18"/>
      <c r="BFO148" s="18"/>
      <c r="BFP148" s="18"/>
      <c r="BFQ148" s="18"/>
      <c r="BFR148" s="18"/>
      <c r="BFS148" s="18"/>
      <c r="BFT148" s="18"/>
      <c r="BFU148" s="18"/>
      <c r="BFV148" s="18"/>
      <c r="BFW148" s="18"/>
      <c r="BFX148" s="18"/>
      <c r="BFY148" s="18"/>
      <c r="BFZ148" s="18"/>
      <c r="BGA148" s="18"/>
      <c r="BGB148" s="18"/>
      <c r="BGC148" s="18"/>
      <c r="BGD148" s="18"/>
      <c r="BGE148" s="18"/>
      <c r="BGF148" s="18"/>
      <c r="BGG148" s="18"/>
      <c r="BGH148" s="18"/>
      <c r="BGI148" s="18"/>
      <c r="BGJ148" s="18"/>
      <c r="BGK148" s="18"/>
      <c r="BGL148" s="18"/>
      <c r="BGM148" s="18"/>
      <c r="BGN148" s="18"/>
      <c r="BGO148" s="18"/>
      <c r="BGP148" s="18"/>
      <c r="BGQ148" s="18"/>
      <c r="BGR148" s="18"/>
      <c r="BGS148" s="18"/>
      <c r="BGT148" s="18"/>
      <c r="BGU148" s="18"/>
      <c r="BGV148" s="18"/>
      <c r="BGW148" s="18"/>
      <c r="BGX148" s="18"/>
      <c r="BGY148" s="18"/>
      <c r="BGZ148" s="18"/>
      <c r="BHA148" s="18"/>
      <c r="BHB148" s="18"/>
      <c r="BHC148" s="18"/>
      <c r="BHD148" s="18"/>
      <c r="BHE148" s="18"/>
      <c r="BHF148" s="18"/>
      <c r="BHG148" s="18"/>
      <c r="BHH148" s="18"/>
      <c r="BHI148" s="18"/>
      <c r="BHJ148" s="18"/>
      <c r="BHK148" s="18"/>
      <c r="BHL148" s="18"/>
      <c r="BHM148" s="18"/>
      <c r="BHN148" s="18"/>
      <c r="BHO148" s="18"/>
      <c r="BHP148" s="18"/>
      <c r="BHQ148" s="18"/>
      <c r="BHR148" s="18"/>
      <c r="BHS148" s="18"/>
      <c r="BHT148" s="18"/>
      <c r="BHU148" s="18"/>
      <c r="BHV148" s="18"/>
      <c r="BHW148" s="18"/>
      <c r="BHX148" s="18"/>
      <c r="BHY148" s="18"/>
      <c r="BHZ148" s="18"/>
      <c r="BIA148" s="18"/>
      <c r="BIB148" s="18"/>
      <c r="BIC148" s="18"/>
      <c r="BID148" s="18"/>
      <c r="BIE148" s="18"/>
      <c r="BIF148" s="18"/>
      <c r="BIG148" s="18"/>
      <c r="BIH148" s="18"/>
      <c r="BII148" s="18"/>
      <c r="BIJ148" s="18"/>
      <c r="BIK148" s="18"/>
      <c r="BIL148" s="18"/>
      <c r="BIM148" s="18"/>
      <c r="BIN148" s="18"/>
      <c r="BIO148" s="18"/>
      <c r="BIP148" s="18"/>
      <c r="BIQ148" s="18"/>
      <c r="BIR148" s="18"/>
      <c r="BIS148" s="18"/>
      <c r="BIT148" s="18"/>
      <c r="BIU148" s="18"/>
      <c r="BIV148" s="18"/>
      <c r="BIW148" s="18"/>
      <c r="BIX148" s="18"/>
      <c r="BIY148" s="18"/>
      <c r="BIZ148" s="18"/>
      <c r="BJA148" s="18"/>
      <c r="BJB148" s="18"/>
      <c r="BJC148" s="18"/>
      <c r="BJD148" s="18"/>
      <c r="BJE148" s="18"/>
      <c r="BJF148" s="18"/>
      <c r="BJG148" s="18"/>
      <c r="BJH148" s="18"/>
      <c r="BJI148" s="18"/>
      <c r="BJJ148" s="18"/>
      <c r="BJK148" s="18"/>
      <c r="BJL148" s="18"/>
      <c r="BJM148" s="18"/>
      <c r="BJN148" s="18"/>
      <c r="BJO148" s="18"/>
      <c r="BJP148" s="18"/>
      <c r="BJQ148" s="18"/>
      <c r="BJR148" s="18"/>
      <c r="BJS148" s="18"/>
      <c r="BJT148" s="18"/>
      <c r="BJU148" s="18"/>
      <c r="BJV148" s="18"/>
      <c r="BJW148" s="18"/>
      <c r="BJX148" s="18"/>
      <c r="BJY148" s="18"/>
      <c r="BJZ148" s="18"/>
      <c r="BKA148" s="18"/>
      <c r="BKB148" s="18"/>
      <c r="BKC148" s="18"/>
      <c r="BKD148" s="18"/>
      <c r="BKE148" s="18"/>
      <c r="BKF148" s="18"/>
      <c r="BKG148" s="18"/>
      <c r="BKH148" s="18"/>
      <c r="BKI148" s="18"/>
      <c r="BKJ148" s="18"/>
      <c r="BKK148" s="18"/>
      <c r="BKL148" s="18"/>
      <c r="BKM148" s="18"/>
      <c r="BKN148" s="18"/>
      <c r="BKO148" s="18"/>
      <c r="BKP148" s="18"/>
      <c r="BKQ148" s="18"/>
      <c r="BKR148" s="18"/>
      <c r="BKS148" s="18"/>
      <c r="BKT148" s="18"/>
      <c r="BKU148" s="18"/>
      <c r="BKV148" s="18"/>
      <c r="BKW148" s="18"/>
      <c r="BKX148" s="18"/>
      <c r="BKY148" s="18"/>
      <c r="BKZ148" s="18"/>
      <c r="BLA148" s="18"/>
      <c r="BLB148" s="18"/>
      <c r="BLC148" s="18"/>
      <c r="BLD148" s="18"/>
      <c r="BLE148" s="18"/>
      <c r="BLF148" s="18"/>
      <c r="BLG148" s="18"/>
      <c r="BLH148" s="18"/>
      <c r="BLI148" s="18"/>
      <c r="BLJ148" s="18"/>
      <c r="BLK148" s="18"/>
      <c r="BLL148" s="18"/>
      <c r="BLM148" s="18"/>
      <c r="BLN148" s="18"/>
      <c r="BLO148" s="18"/>
      <c r="BLP148" s="18"/>
      <c r="BLQ148" s="18"/>
      <c r="BLR148" s="18"/>
      <c r="BLS148" s="18"/>
      <c r="BLT148" s="18"/>
      <c r="BLU148" s="18"/>
      <c r="BLV148" s="18"/>
      <c r="BLW148" s="18"/>
      <c r="BLX148" s="18"/>
      <c r="BLY148" s="18"/>
      <c r="BLZ148" s="18"/>
      <c r="BMA148" s="18"/>
      <c r="BMB148" s="18"/>
      <c r="BMC148" s="18"/>
      <c r="BMD148" s="18"/>
      <c r="BME148" s="18"/>
      <c r="BMF148" s="18"/>
      <c r="BMG148" s="18"/>
      <c r="BMH148" s="18"/>
      <c r="BMI148" s="18"/>
      <c r="BMJ148" s="18"/>
      <c r="BMK148" s="18"/>
      <c r="BML148" s="18"/>
      <c r="BMM148" s="18"/>
      <c r="BMN148" s="18"/>
      <c r="BMO148" s="18"/>
      <c r="BMP148" s="18"/>
      <c r="BMQ148" s="18"/>
      <c r="BMR148" s="18"/>
      <c r="BMS148" s="18"/>
      <c r="BMT148" s="18"/>
      <c r="BMU148" s="18"/>
      <c r="BMV148" s="18"/>
      <c r="BMW148" s="18"/>
      <c r="BMX148" s="18"/>
      <c r="BMY148" s="18"/>
      <c r="BMZ148" s="18"/>
      <c r="BNA148" s="18"/>
      <c r="BNB148" s="18"/>
      <c r="BNC148" s="18"/>
      <c r="BND148" s="18"/>
      <c r="BNE148" s="18"/>
      <c r="BNF148" s="18"/>
      <c r="BNG148" s="18"/>
      <c r="BNH148" s="18"/>
      <c r="BNI148" s="18"/>
      <c r="BNJ148" s="18"/>
      <c r="BNK148" s="18"/>
      <c r="BNL148" s="18"/>
      <c r="BNM148" s="18"/>
      <c r="BNN148" s="18"/>
      <c r="BNO148" s="18"/>
      <c r="BNP148" s="18"/>
      <c r="BNQ148" s="18"/>
      <c r="BNR148" s="18"/>
      <c r="BNS148" s="18"/>
      <c r="BNT148" s="18"/>
      <c r="BNU148" s="18"/>
      <c r="BNV148" s="18"/>
      <c r="BNW148" s="18"/>
      <c r="BNX148" s="18"/>
      <c r="BNY148" s="18"/>
      <c r="BNZ148" s="18"/>
      <c r="BOA148" s="18"/>
      <c r="BOB148" s="18"/>
      <c r="BOC148" s="18"/>
      <c r="BOD148" s="18"/>
      <c r="BOE148" s="18"/>
      <c r="BOF148" s="18"/>
      <c r="BOG148" s="18"/>
      <c r="BOH148" s="18"/>
      <c r="BOI148" s="18"/>
      <c r="BOJ148" s="18"/>
      <c r="BOK148" s="18"/>
      <c r="BOL148" s="18"/>
      <c r="BOM148" s="18"/>
      <c r="BON148" s="18"/>
      <c r="BOO148" s="18"/>
      <c r="BOP148" s="18"/>
      <c r="BOQ148" s="18"/>
      <c r="BOR148" s="18"/>
      <c r="BOS148" s="18"/>
      <c r="BOT148" s="18"/>
      <c r="BOU148" s="18"/>
      <c r="BOV148" s="18"/>
      <c r="BOW148" s="18"/>
      <c r="BOX148" s="18"/>
      <c r="BOY148" s="18"/>
      <c r="BOZ148" s="18"/>
      <c r="BPA148" s="18"/>
      <c r="BPB148" s="18"/>
      <c r="BPC148" s="18"/>
      <c r="BPD148" s="18"/>
      <c r="BPE148" s="18"/>
      <c r="BPF148" s="18"/>
      <c r="BPG148" s="18"/>
      <c r="BPH148" s="18"/>
      <c r="BPI148" s="18"/>
      <c r="BPJ148" s="18"/>
      <c r="BPK148" s="18"/>
      <c r="BPL148" s="18"/>
      <c r="BPM148" s="18"/>
      <c r="BPN148" s="18"/>
      <c r="BPO148" s="18"/>
      <c r="BPP148" s="18"/>
      <c r="BPQ148" s="18"/>
      <c r="BPR148" s="18"/>
      <c r="BPS148" s="18"/>
      <c r="BPT148" s="18"/>
      <c r="BPU148" s="18"/>
      <c r="BPV148" s="18"/>
      <c r="BPW148" s="18"/>
      <c r="BPX148" s="18"/>
      <c r="BPY148" s="18"/>
      <c r="BPZ148" s="18"/>
      <c r="BQA148" s="18"/>
      <c r="BQB148" s="18"/>
      <c r="BQC148" s="18"/>
      <c r="BQD148" s="18"/>
      <c r="BQE148" s="18"/>
      <c r="BQF148" s="18"/>
      <c r="BQG148" s="18"/>
      <c r="BQH148" s="18"/>
      <c r="BQI148" s="18"/>
      <c r="BQJ148" s="18"/>
      <c r="BQK148" s="18"/>
      <c r="BQL148" s="18"/>
      <c r="BQM148" s="18"/>
      <c r="BQN148" s="18"/>
      <c r="BQO148" s="18"/>
      <c r="BQP148" s="18"/>
      <c r="BQQ148" s="18"/>
      <c r="BQR148" s="18"/>
      <c r="BQS148" s="18"/>
      <c r="BQT148" s="18"/>
      <c r="BQU148" s="18"/>
      <c r="BQV148" s="18"/>
      <c r="BQW148" s="18"/>
      <c r="BQX148" s="18"/>
      <c r="BQY148" s="18"/>
      <c r="BQZ148" s="18"/>
      <c r="BRA148" s="18"/>
      <c r="BRB148" s="18"/>
      <c r="BRC148" s="18"/>
      <c r="BRD148" s="18"/>
      <c r="BRE148" s="18"/>
      <c r="BRF148" s="18"/>
      <c r="BRG148" s="18"/>
      <c r="BRH148" s="18"/>
      <c r="BRI148" s="18"/>
      <c r="BRJ148" s="18"/>
      <c r="BRK148" s="18"/>
      <c r="BRL148" s="18"/>
      <c r="BRM148" s="18"/>
      <c r="BRN148" s="18"/>
      <c r="BRO148" s="18"/>
      <c r="BRP148" s="18"/>
      <c r="BRQ148" s="18"/>
      <c r="BRR148" s="18"/>
      <c r="BRS148" s="18"/>
      <c r="BRT148" s="18"/>
      <c r="BRU148" s="18"/>
      <c r="BRV148" s="18"/>
      <c r="BRW148" s="18"/>
      <c r="BRX148" s="18"/>
      <c r="BRY148" s="18"/>
      <c r="BRZ148" s="18"/>
      <c r="BSA148" s="18"/>
      <c r="BSB148" s="18"/>
      <c r="BSC148" s="18"/>
      <c r="BSD148" s="18"/>
      <c r="BSE148" s="18"/>
      <c r="BSF148" s="18"/>
      <c r="BSG148" s="18"/>
      <c r="BSH148" s="18"/>
      <c r="BSI148" s="18"/>
      <c r="BSJ148" s="18"/>
      <c r="BSK148" s="18"/>
      <c r="BSL148" s="18"/>
      <c r="BSM148" s="18"/>
      <c r="BSN148" s="18"/>
      <c r="BSO148" s="18"/>
      <c r="BSP148" s="18"/>
      <c r="BSQ148" s="18"/>
      <c r="BSR148" s="18"/>
      <c r="BSS148" s="18"/>
      <c r="BST148" s="18"/>
      <c r="BSU148" s="18"/>
      <c r="BSV148" s="18"/>
      <c r="BSW148" s="18"/>
      <c r="BSX148" s="18"/>
      <c r="BSY148" s="18"/>
      <c r="BSZ148" s="18"/>
      <c r="BTA148" s="18"/>
      <c r="BTB148" s="18"/>
      <c r="BTC148" s="18"/>
      <c r="BTD148" s="18"/>
      <c r="BTE148" s="18"/>
      <c r="BTF148" s="18"/>
      <c r="BTG148" s="18"/>
      <c r="BTH148" s="18"/>
      <c r="BTI148" s="18"/>
      <c r="BTJ148" s="18"/>
      <c r="BTK148" s="18"/>
      <c r="BTL148" s="18"/>
      <c r="BTM148" s="18"/>
      <c r="BTN148" s="18"/>
      <c r="BTO148" s="18"/>
      <c r="BTP148" s="18"/>
      <c r="BTQ148" s="18"/>
      <c r="BTR148" s="18"/>
      <c r="BTS148" s="18"/>
      <c r="BTT148" s="18"/>
      <c r="BTU148" s="18"/>
      <c r="BTV148" s="18"/>
      <c r="BTW148" s="18"/>
      <c r="BTX148" s="18"/>
      <c r="BTY148" s="18"/>
      <c r="BTZ148" s="18"/>
      <c r="BUA148" s="18"/>
      <c r="BUB148" s="18"/>
      <c r="BUC148" s="18"/>
      <c r="BUD148" s="18"/>
      <c r="BUE148" s="18"/>
      <c r="BUF148" s="18"/>
      <c r="BUG148" s="18"/>
      <c r="BUH148" s="18"/>
      <c r="BUI148" s="18"/>
      <c r="BUJ148" s="18"/>
      <c r="BUK148" s="18"/>
      <c r="BUL148" s="18"/>
      <c r="BUM148" s="18"/>
      <c r="BUN148" s="18"/>
      <c r="BUO148" s="18"/>
      <c r="BUP148" s="18"/>
      <c r="BUQ148" s="18"/>
      <c r="BUR148" s="18"/>
      <c r="BUS148" s="18"/>
      <c r="BUT148" s="18"/>
      <c r="BUU148" s="18"/>
      <c r="BUV148" s="18"/>
      <c r="BUW148" s="18"/>
    </row>
    <row r="149" spans="1:1921" ht="36" x14ac:dyDescent="0.2">
      <c r="A149" s="20" t="s">
        <v>217</v>
      </c>
      <c r="B149" s="10" t="s">
        <v>195</v>
      </c>
      <c r="C149" s="10"/>
      <c r="D149" s="11" t="s">
        <v>10</v>
      </c>
      <c r="E149" s="10">
        <v>10</v>
      </c>
      <c r="F149" s="10">
        <f>E149*3</f>
        <v>30</v>
      </c>
      <c r="G149" s="10"/>
      <c r="H149" s="21"/>
      <c r="I149" s="12">
        <v>0</v>
      </c>
      <c r="J149" s="13">
        <f t="shared" ref="J149" si="97">F149*I149</f>
        <v>0</v>
      </c>
      <c r="K149" s="10">
        <f t="shared" ref="K149" si="98">J149*0.05</f>
        <v>0</v>
      </c>
      <c r="L149" s="14">
        <f t="shared" ref="L149" si="99">J149*1.05</f>
        <v>0</v>
      </c>
    </row>
    <row r="150" spans="1:1921" s="58" customFormat="1" x14ac:dyDescent="0.2">
      <c r="A150" s="100" t="s">
        <v>218</v>
      </c>
      <c r="B150" s="108"/>
      <c r="C150" s="47"/>
      <c r="D150" s="11" t="s">
        <v>10</v>
      </c>
      <c r="E150" s="49">
        <f>SUM(E149)</f>
        <v>10</v>
      </c>
      <c r="F150" s="53">
        <f>SUM(F149)</f>
        <v>30</v>
      </c>
      <c r="G150" s="50"/>
      <c r="H150" s="51"/>
      <c r="I150" s="61"/>
      <c r="J150" s="49">
        <f>SUM(J149)</f>
        <v>0</v>
      </c>
      <c r="K150" s="49">
        <f>SUM(K149)</f>
        <v>0</v>
      </c>
      <c r="L150" s="49">
        <f>SUM(L149)</f>
        <v>0</v>
      </c>
      <c r="M150" s="54"/>
      <c r="N150" s="55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  <c r="HU150" s="54"/>
      <c r="HV150" s="54"/>
      <c r="HW150" s="54"/>
      <c r="HX150" s="54"/>
      <c r="HY150" s="54"/>
      <c r="HZ150" s="54"/>
      <c r="IA150" s="54"/>
      <c r="IB150" s="54"/>
      <c r="IC150" s="54"/>
      <c r="ID150" s="54"/>
      <c r="IE150" s="54"/>
      <c r="IF150" s="54"/>
      <c r="IG150" s="54"/>
      <c r="IH150" s="54"/>
      <c r="II150" s="54"/>
      <c r="IJ150" s="54"/>
      <c r="IK150" s="54"/>
      <c r="IL150" s="54"/>
      <c r="IM150" s="54"/>
      <c r="IN150" s="54"/>
      <c r="IO150" s="54"/>
      <c r="IP150" s="54"/>
      <c r="IQ150" s="54"/>
      <c r="IR150" s="54"/>
      <c r="IS150" s="54"/>
      <c r="IT150" s="54"/>
      <c r="IU150" s="54"/>
      <c r="IV150" s="54"/>
      <c r="IW150" s="54"/>
      <c r="IX150" s="54"/>
      <c r="IY150" s="54"/>
      <c r="IZ150" s="54"/>
      <c r="JA150" s="54"/>
      <c r="JB150" s="54"/>
      <c r="JC150" s="54"/>
      <c r="JD150" s="54"/>
      <c r="JE150" s="54"/>
      <c r="JF150" s="54"/>
      <c r="JG150" s="54"/>
      <c r="JH150" s="54"/>
      <c r="JI150" s="54"/>
      <c r="JJ150" s="54"/>
      <c r="JK150" s="54"/>
      <c r="JL150" s="54"/>
      <c r="JM150" s="54"/>
      <c r="JN150" s="54"/>
      <c r="JO150" s="54"/>
      <c r="JP150" s="54"/>
      <c r="JQ150" s="54"/>
      <c r="JR150" s="54"/>
      <c r="JS150" s="54"/>
      <c r="JT150" s="54"/>
      <c r="JU150" s="54"/>
      <c r="JV150" s="54"/>
      <c r="JW150" s="54"/>
      <c r="JX150" s="54"/>
      <c r="JY150" s="54"/>
      <c r="JZ150" s="54"/>
      <c r="KA150" s="54"/>
      <c r="KB150" s="54"/>
      <c r="KC150" s="54"/>
      <c r="KD150" s="54"/>
      <c r="KE150" s="54"/>
      <c r="KF150" s="54"/>
      <c r="KG150" s="54"/>
      <c r="KH150" s="54"/>
      <c r="KI150" s="54"/>
      <c r="KJ150" s="54"/>
      <c r="KK150" s="54"/>
      <c r="KL150" s="54"/>
      <c r="KM150" s="54"/>
      <c r="KN150" s="54"/>
      <c r="KO150" s="54"/>
      <c r="KP150" s="54"/>
      <c r="KQ150" s="54"/>
      <c r="KR150" s="54"/>
      <c r="KS150" s="54"/>
      <c r="KT150" s="54"/>
      <c r="KU150" s="54"/>
      <c r="KV150" s="54"/>
      <c r="KW150" s="54"/>
      <c r="KX150" s="54"/>
      <c r="KY150" s="54"/>
      <c r="KZ150" s="54"/>
      <c r="LA150" s="54"/>
      <c r="LB150" s="54"/>
      <c r="LC150" s="54"/>
      <c r="LD150" s="54"/>
      <c r="LE150" s="54"/>
      <c r="LF150" s="54"/>
      <c r="LG150" s="54"/>
      <c r="LH150" s="54"/>
      <c r="LI150" s="54"/>
      <c r="LJ150" s="54"/>
      <c r="LK150" s="54"/>
      <c r="LL150" s="54"/>
      <c r="LM150" s="54"/>
      <c r="LN150" s="54"/>
      <c r="LO150" s="54"/>
      <c r="LP150" s="54"/>
      <c r="LQ150" s="54"/>
      <c r="LR150" s="54"/>
      <c r="LS150" s="54"/>
      <c r="LT150" s="54"/>
      <c r="LU150" s="54"/>
      <c r="LV150" s="54"/>
      <c r="LW150" s="54"/>
      <c r="LX150" s="54"/>
      <c r="LY150" s="54"/>
      <c r="LZ150" s="54"/>
      <c r="MA150" s="54"/>
      <c r="MB150" s="54"/>
      <c r="MC150" s="54"/>
      <c r="MD150" s="54"/>
      <c r="ME150" s="54"/>
      <c r="MF150" s="54"/>
      <c r="MG150" s="54"/>
      <c r="MH150" s="54"/>
      <c r="MI150" s="54"/>
      <c r="MJ150" s="54"/>
      <c r="MK150" s="54"/>
      <c r="ML150" s="54"/>
      <c r="MM150" s="54"/>
      <c r="MN150" s="54"/>
      <c r="MO150" s="54"/>
      <c r="MP150" s="54"/>
      <c r="MQ150" s="54"/>
      <c r="MR150" s="54"/>
      <c r="MS150" s="54"/>
      <c r="MT150" s="54"/>
      <c r="MU150" s="54"/>
      <c r="MV150" s="54"/>
      <c r="MW150" s="54"/>
      <c r="MX150" s="54"/>
      <c r="MY150" s="54"/>
      <c r="MZ150" s="54"/>
      <c r="NA150" s="54"/>
      <c r="NB150" s="54"/>
      <c r="NC150" s="54"/>
      <c r="ND150" s="54"/>
      <c r="NE150" s="54"/>
      <c r="NF150" s="54"/>
      <c r="NG150" s="54"/>
      <c r="NH150" s="54"/>
      <c r="NI150" s="54"/>
      <c r="NJ150" s="54"/>
      <c r="NK150" s="54"/>
      <c r="NL150" s="54"/>
      <c r="NM150" s="54"/>
      <c r="NN150" s="54"/>
      <c r="NO150" s="54"/>
      <c r="NP150" s="54"/>
      <c r="NQ150" s="54"/>
      <c r="NR150" s="54"/>
      <c r="NS150" s="54"/>
      <c r="NT150" s="54"/>
      <c r="NU150" s="54"/>
      <c r="NV150" s="54"/>
      <c r="NW150" s="54"/>
      <c r="NX150" s="54"/>
      <c r="NY150" s="54"/>
      <c r="NZ150" s="54"/>
      <c r="OA150" s="54"/>
      <c r="OB150" s="54"/>
      <c r="OC150" s="54"/>
      <c r="OD150" s="54"/>
      <c r="OE150" s="54"/>
      <c r="OF150" s="54"/>
      <c r="OG150" s="54"/>
      <c r="OH150" s="54"/>
      <c r="OI150" s="54"/>
      <c r="OJ150" s="54"/>
      <c r="OK150" s="54"/>
      <c r="OL150" s="54"/>
      <c r="OM150" s="54"/>
      <c r="ON150" s="54"/>
      <c r="OO150" s="54"/>
      <c r="OP150" s="54"/>
      <c r="OQ150" s="54"/>
      <c r="OR150" s="54"/>
      <c r="OS150" s="54"/>
      <c r="OT150" s="54"/>
      <c r="OU150" s="54"/>
      <c r="OV150" s="54"/>
      <c r="OW150" s="54"/>
      <c r="OX150" s="54"/>
      <c r="OY150" s="54"/>
      <c r="OZ150" s="54"/>
      <c r="PA150" s="54"/>
      <c r="PB150" s="54"/>
      <c r="PC150" s="54"/>
      <c r="PD150" s="54"/>
      <c r="PE150" s="54"/>
      <c r="PF150" s="54"/>
      <c r="PG150" s="54"/>
      <c r="PH150" s="54"/>
      <c r="PI150" s="54"/>
      <c r="PJ150" s="54"/>
      <c r="PK150" s="54"/>
      <c r="PL150" s="54"/>
      <c r="PM150" s="54"/>
      <c r="PN150" s="54"/>
      <c r="PO150" s="54"/>
      <c r="PP150" s="54"/>
      <c r="PQ150" s="54"/>
      <c r="PR150" s="54"/>
      <c r="PS150" s="54"/>
      <c r="PT150" s="54"/>
      <c r="PU150" s="54"/>
      <c r="PV150" s="54"/>
      <c r="PW150" s="54"/>
      <c r="PX150" s="54"/>
      <c r="PY150" s="54"/>
      <c r="PZ150" s="54"/>
      <c r="QA150" s="54"/>
      <c r="QB150" s="54"/>
      <c r="QC150" s="54"/>
      <c r="QD150" s="54"/>
      <c r="QE150" s="54"/>
      <c r="QF150" s="54"/>
      <c r="QG150" s="54"/>
      <c r="QH150" s="54"/>
      <c r="QI150" s="54"/>
      <c r="QJ150" s="54"/>
      <c r="QK150" s="54"/>
      <c r="QL150" s="54"/>
      <c r="QM150" s="54"/>
      <c r="QN150" s="54"/>
      <c r="QO150" s="54"/>
      <c r="QP150" s="54"/>
      <c r="QQ150" s="54"/>
      <c r="QR150" s="54"/>
      <c r="QS150" s="54"/>
      <c r="QT150" s="54"/>
      <c r="QU150" s="54"/>
      <c r="QV150" s="54"/>
      <c r="QW150" s="54"/>
      <c r="QX150" s="54"/>
      <c r="QY150" s="54"/>
      <c r="QZ150" s="54"/>
      <c r="RA150" s="54"/>
      <c r="RB150" s="54"/>
      <c r="RC150" s="54"/>
      <c r="RD150" s="54"/>
      <c r="RE150" s="54"/>
      <c r="RF150" s="54"/>
      <c r="RG150" s="54"/>
      <c r="RH150" s="54"/>
      <c r="RI150" s="54"/>
      <c r="RJ150" s="54"/>
      <c r="RK150" s="54"/>
      <c r="RL150" s="54"/>
      <c r="RM150" s="54"/>
      <c r="RN150" s="54"/>
      <c r="RO150" s="54"/>
      <c r="RP150" s="54"/>
      <c r="RQ150" s="54"/>
      <c r="RR150" s="54"/>
      <c r="RS150" s="54"/>
      <c r="RT150" s="54"/>
      <c r="RU150" s="54"/>
      <c r="RV150" s="54"/>
      <c r="RW150" s="54"/>
      <c r="RX150" s="54"/>
      <c r="RY150" s="54"/>
      <c r="RZ150" s="54"/>
      <c r="SA150" s="54"/>
      <c r="SB150" s="54"/>
      <c r="SC150" s="54"/>
      <c r="SD150" s="54"/>
      <c r="SE150" s="54"/>
      <c r="SF150" s="54"/>
      <c r="SG150" s="54"/>
      <c r="SH150" s="54"/>
      <c r="SI150" s="54"/>
      <c r="SJ150" s="54"/>
      <c r="SK150" s="54"/>
      <c r="SL150" s="54"/>
      <c r="SM150" s="54"/>
      <c r="SN150" s="54"/>
      <c r="SO150" s="54"/>
      <c r="SP150" s="54"/>
      <c r="SQ150" s="54"/>
      <c r="SR150" s="54"/>
      <c r="SS150" s="54"/>
      <c r="ST150" s="54"/>
      <c r="SU150" s="54"/>
      <c r="SV150" s="54"/>
      <c r="SW150" s="54"/>
      <c r="SX150" s="54"/>
      <c r="SY150" s="54"/>
      <c r="SZ150" s="54"/>
      <c r="TA150" s="54"/>
      <c r="TB150" s="54"/>
      <c r="TC150" s="54"/>
      <c r="TD150" s="54"/>
      <c r="TE150" s="54"/>
      <c r="TF150" s="54"/>
      <c r="TG150" s="54"/>
      <c r="TH150" s="54"/>
      <c r="TI150" s="54"/>
      <c r="TJ150" s="54"/>
      <c r="TK150" s="54"/>
      <c r="TL150" s="54"/>
      <c r="TM150" s="54"/>
      <c r="TN150" s="54"/>
      <c r="TO150" s="54"/>
      <c r="TP150" s="54"/>
      <c r="TQ150" s="54"/>
      <c r="TR150" s="54"/>
      <c r="TS150" s="54"/>
      <c r="TT150" s="54"/>
      <c r="TU150" s="54"/>
      <c r="TV150" s="54"/>
      <c r="TW150" s="54"/>
      <c r="TX150" s="54"/>
      <c r="TY150" s="54"/>
      <c r="TZ150" s="54"/>
      <c r="UA150" s="54"/>
      <c r="UB150" s="54"/>
      <c r="UC150" s="54"/>
      <c r="UD150" s="54"/>
      <c r="UE150" s="54"/>
      <c r="UF150" s="54"/>
      <c r="UG150" s="54"/>
      <c r="UH150" s="54"/>
      <c r="UI150" s="54"/>
      <c r="UJ150" s="54"/>
      <c r="UK150" s="54"/>
      <c r="UL150" s="54"/>
      <c r="UM150" s="54"/>
      <c r="UN150" s="54"/>
      <c r="UO150" s="54"/>
      <c r="UP150" s="54"/>
      <c r="UQ150" s="54"/>
      <c r="UR150" s="54"/>
      <c r="US150" s="54"/>
      <c r="UT150" s="54"/>
      <c r="UU150" s="54"/>
      <c r="UV150" s="54"/>
      <c r="UW150" s="54"/>
      <c r="UX150" s="54"/>
      <c r="UY150" s="54"/>
      <c r="UZ150" s="54"/>
      <c r="VA150" s="54"/>
      <c r="VB150" s="54"/>
      <c r="VC150" s="54"/>
      <c r="VD150" s="54"/>
      <c r="VE150" s="54"/>
      <c r="VF150" s="54"/>
      <c r="VG150" s="54"/>
      <c r="VH150" s="54"/>
      <c r="VI150" s="54"/>
      <c r="VJ150" s="54"/>
      <c r="VK150" s="54"/>
      <c r="VL150" s="54"/>
      <c r="VM150" s="54"/>
      <c r="VN150" s="54"/>
      <c r="VO150" s="54"/>
      <c r="VP150" s="54"/>
      <c r="VQ150" s="54"/>
      <c r="VR150" s="54"/>
      <c r="VS150" s="54"/>
      <c r="VT150" s="54"/>
      <c r="VU150" s="54"/>
      <c r="VV150" s="54"/>
      <c r="VW150" s="54"/>
      <c r="VX150" s="54"/>
      <c r="VY150" s="54"/>
      <c r="VZ150" s="54"/>
      <c r="WA150" s="54"/>
      <c r="WB150" s="54"/>
      <c r="WC150" s="54"/>
      <c r="WD150" s="54"/>
      <c r="WE150" s="54"/>
      <c r="WF150" s="54"/>
      <c r="WG150" s="54"/>
      <c r="WH150" s="54"/>
      <c r="WI150" s="54"/>
      <c r="WJ150" s="54"/>
      <c r="WK150" s="54"/>
      <c r="WL150" s="54"/>
      <c r="WM150" s="54"/>
      <c r="WN150" s="54"/>
      <c r="WO150" s="54"/>
      <c r="WP150" s="54"/>
      <c r="WQ150" s="54"/>
      <c r="WR150" s="54"/>
      <c r="WS150" s="54"/>
      <c r="WT150" s="54"/>
      <c r="WU150" s="54"/>
      <c r="WV150" s="54"/>
      <c r="WW150" s="54"/>
      <c r="WX150" s="54"/>
      <c r="WY150" s="54"/>
      <c r="WZ150" s="54"/>
      <c r="XA150" s="54"/>
      <c r="XB150" s="54"/>
      <c r="XC150" s="54"/>
      <c r="XD150" s="54"/>
      <c r="XE150" s="54"/>
      <c r="XF150" s="54"/>
      <c r="XG150" s="54"/>
      <c r="XH150" s="54"/>
      <c r="XI150" s="54"/>
      <c r="XJ150" s="54"/>
      <c r="XK150" s="54"/>
      <c r="XL150" s="54"/>
      <c r="XM150" s="54"/>
      <c r="XN150" s="54"/>
      <c r="XO150" s="54"/>
      <c r="XP150" s="54"/>
      <c r="XQ150" s="54"/>
      <c r="XR150" s="54"/>
      <c r="XS150" s="54"/>
      <c r="XT150" s="54"/>
      <c r="XU150" s="54"/>
      <c r="XV150" s="54"/>
      <c r="XW150" s="54"/>
      <c r="XX150" s="54"/>
      <c r="XY150" s="54"/>
      <c r="XZ150" s="54"/>
      <c r="YA150" s="54"/>
      <c r="YB150" s="54"/>
      <c r="YC150" s="54"/>
      <c r="YD150" s="54"/>
      <c r="YE150" s="54"/>
      <c r="YF150" s="54"/>
      <c r="YG150" s="54"/>
      <c r="YH150" s="54"/>
      <c r="YI150" s="54"/>
      <c r="YJ150" s="54"/>
      <c r="YK150" s="54"/>
      <c r="YL150" s="54"/>
      <c r="YM150" s="54"/>
      <c r="YN150" s="54"/>
      <c r="YO150" s="54"/>
      <c r="YP150" s="54"/>
      <c r="YQ150" s="54"/>
      <c r="YR150" s="54"/>
      <c r="YS150" s="54"/>
      <c r="YT150" s="54"/>
      <c r="YU150" s="54"/>
      <c r="YV150" s="54"/>
      <c r="YW150" s="54"/>
      <c r="YX150" s="54"/>
      <c r="YY150" s="54"/>
      <c r="YZ150" s="54"/>
      <c r="ZA150" s="54"/>
      <c r="ZB150" s="54"/>
      <c r="ZC150" s="54"/>
      <c r="ZD150" s="54"/>
      <c r="ZE150" s="54"/>
      <c r="ZF150" s="54"/>
      <c r="ZG150" s="54"/>
      <c r="ZH150" s="54"/>
      <c r="ZI150" s="54"/>
      <c r="ZJ150" s="54"/>
      <c r="ZK150" s="54"/>
      <c r="ZL150" s="54"/>
      <c r="ZM150" s="54"/>
      <c r="ZN150" s="54"/>
      <c r="ZO150" s="54"/>
      <c r="ZP150" s="54"/>
      <c r="ZQ150" s="54"/>
      <c r="ZR150" s="54"/>
      <c r="ZS150" s="54"/>
      <c r="ZT150" s="54"/>
      <c r="ZU150" s="54"/>
      <c r="ZV150" s="54"/>
      <c r="ZW150" s="54"/>
      <c r="ZX150" s="54"/>
      <c r="ZY150" s="54"/>
      <c r="ZZ150" s="54"/>
      <c r="AAA150" s="54"/>
      <c r="AAB150" s="54"/>
      <c r="AAC150" s="54"/>
      <c r="AAD150" s="54"/>
      <c r="AAE150" s="54"/>
      <c r="AAF150" s="54"/>
      <c r="AAG150" s="54"/>
      <c r="AAH150" s="54"/>
      <c r="AAI150" s="54"/>
      <c r="AAJ150" s="54"/>
      <c r="AAK150" s="54"/>
      <c r="AAL150" s="54"/>
      <c r="AAM150" s="54"/>
      <c r="AAN150" s="54"/>
      <c r="AAO150" s="54"/>
      <c r="AAP150" s="54"/>
      <c r="AAQ150" s="54"/>
      <c r="AAR150" s="54"/>
      <c r="AAS150" s="54"/>
      <c r="AAT150" s="54"/>
      <c r="AAU150" s="54"/>
      <c r="AAV150" s="54"/>
      <c r="AAW150" s="54"/>
      <c r="AAX150" s="54"/>
      <c r="AAY150" s="54"/>
      <c r="AAZ150" s="54"/>
      <c r="ABA150" s="54"/>
      <c r="ABB150" s="54"/>
      <c r="ABC150" s="54"/>
      <c r="ABD150" s="54"/>
      <c r="ABE150" s="54"/>
      <c r="ABF150" s="54"/>
      <c r="ABG150" s="54"/>
      <c r="ABH150" s="54"/>
      <c r="ABI150" s="54"/>
      <c r="ABJ150" s="54"/>
      <c r="ABK150" s="54"/>
      <c r="ABL150" s="54"/>
      <c r="ABM150" s="54"/>
      <c r="ABN150" s="54"/>
      <c r="ABO150" s="54"/>
      <c r="ABP150" s="54"/>
      <c r="ABQ150" s="54"/>
      <c r="ABR150" s="54"/>
      <c r="ABS150" s="54"/>
      <c r="ABT150" s="54"/>
      <c r="ABU150" s="54"/>
      <c r="ABV150" s="54"/>
      <c r="ABW150" s="54"/>
      <c r="ABX150" s="54"/>
      <c r="ABY150" s="54"/>
      <c r="ABZ150" s="54"/>
      <c r="ACA150" s="54"/>
      <c r="ACB150" s="54"/>
      <c r="ACC150" s="54"/>
      <c r="ACD150" s="54"/>
      <c r="ACE150" s="54"/>
      <c r="ACF150" s="54"/>
      <c r="ACG150" s="54"/>
      <c r="ACH150" s="54"/>
      <c r="ACI150" s="54"/>
      <c r="ACJ150" s="54"/>
      <c r="ACK150" s="54"/>
      <c r="ACL150" s="54"/>
      <c r="ACM150" s="54"/>
      <c r="ACN150" s="54"/>
      <c r="ACO150" s="54"/>
      <c r="ACP150" s="54"/>
      <c r="ACQ150" s="54"/>
      <c r="ACR150" s="54"/>
      <c r="ACS150" s="54"/>
      <c r="ACT150" s="54"/>
      <c r="ACU150" s="54"/>
      <c r="ACV150" s="54"/>
      <c r="ACW150" s="54"/>
      <c r="ACX150" s="54"/>
      <c r="ACY150" s="54"/>
      <c r="ACZ150" s="54"/>
      <c r="ADA150" s="54"/>
      <c r="ADB150" s="54"/>
      <c r="ADC150" s="54"/>
      <c r="ADD150" s="54"/>
      <c r="ADE150" s="54"/>
      <c r="ADF150" s="54"/>
      <c r="ADG150" s="54"/>
      <c r="ADH150" s="54"/>
      <c r="ADI150" s="54"/>
      <c r="ADJ150" s="54"/>
      <c r="ADK150" s="54"/>
      <c r="ADL150" s="54"/>
      <c r="ADM150" s="54"/>
      <c r="ADN150" s="54"/>
      <c r="ADO150" s="54"/>
      <c r="ADP150" s="54"/>
      <c r="ADQ150" s="54"/>
      <c r="ADR150" s="54"/>
      <c r="ADS150" s="54"/>
      <c r="ADT150" s="54"/>
      <c r="ADU150" s="54"/>
      <c r="ADV150" s="54"/>
      <c r="ADW150" s="54"/>
      <c r="ADX150" s="54"/>
      <c r="ADY150" s="54"/>
      <c r="ADZ150" s="54"/>
      <c r="AEA150" s="54"/>
      <c r="AEB150" s="54"/>
      <c r="AEC150" s="54"/>
      <c r="AED150" s="54"/>
      <c r="AEE150" s="54"/>
      <c r="AEF150" s="54"/>
      <c r="AEG150" s="54"/>
      <c r="AEH150" s="54"/>
      <c r="AEI150" s="54"/>
      <c r="AEJ150" s="54"/>
      <c r="AEK150" s="54"/>
      <c r="AEL150" s="54"/>
      <c r="AEM150" s="54"/>
      <c r="AEN150" s="54"/>
      <c r="AEO150" s="54"/>
      <c r="AEP150" s="54"/>
      <c r="AEQ150" s="54"/>
      <c r="AER150" s="54"/>
      <c r="AES150" s="54"/>
      <c r="AET150" s="54"/>
      <c r="AEU150" s="54"/>
      <c r="AEV150" s="54"/>
      <c r="AEW150" s="54"/>
      <c r="AEX150" s="54"/>
      <c r="AEY150" s="54"/>
      <c r="AEZ150" s="54"/>
      <c r="AFA150" s="54"/>
      <c r="AFB150" s="54"/>
      <c r="AFC150" s="54"/>
      <c r="AFD150" s="54"/>
      <c r="AFE150" s="54"/>
      <c r="AFF150" s="54"/>
      <c r="AFG150" s="54"/>
      <c r="AFH150" s="54"/>
      <c r="AFI150" s="54"/>
      <c r="AFJ150" s="54"/>
      <c r="AFK150" s="54"/>
      <c r="AFL150" s="54"/>
      <c r="AFM150" s="54"/>
      <c r="AFN150" s="54"/>
      <c r="AFO150" s="54"/>
      <c r="AFP150" s="54"/>
      <c r="AFQ150" s="54"/>
      <c r="AFR150" s="54"/>
      <c r="AFS150" s="54"/>
      <c r="AFT150" s="54"/>
      <c r="AFU150" s="54"/>
      <c r="AFV150" s="54"/>
      <c r="AFW150" s="54"/>
      <c r="AFX150" s="54"/>
      <c r="AFY150" s="54"/>
      <c r="AFZ150" s="54"/>
      <c r="AGA150" s="54"/>
      <c r="AGB150" s="54"/>
      <c r="AGC150" s="54"/>
      <c r="AGD150" s="54"/>
      <c r="AGE150" s="54"/>
      <c r="AGF150" s="54"/>
      <c r="AGG150" s="54"/>
      <c r="AGH150" s="54"/>
      <c r="AGI150" s="54"/>
      <c r="AGJ150" s="54"/>
      <c r="AGK150" s="54"/>
      <c r="AGL150" s="54"/>
      <c r="AGM150" s="54"/>
      <c r="AGN150" s="54"/>
      <c r="AGO150" s="54"/>
      <c r="AGP150" s="54"/>
      <c r="AGQ150" s="54"/>
      <c r="AGR150" s="54"/>
      <c r="AGS150" s="54"/>
      <c r="AGT150" s="54"/>
      <c r="AGU150" s="54"/>
      <c r="AGV150" s="54"/>
      <c r="AGW150" s="54"/>
      <c r="AGX150" s="54"/>
      <c r="AGY150" s="54"/>
      <c r="AGZ150" s="54"/>
      <c r="AHA150" s="54"/>
      <c r="AHB150" s="54"/>
      <c r="AHC150" s="54"/>
      <c r="AHD150" s="54"/>
      <c r="AHE150" s="54"/>
      <c r="AHF150" s="54"/>
      <c r="AHG150" s="54"/>
      <c r="AHH150" s="54"/>
      <c r="AHI150" s="54"/>
      <c r="AHJ150" s="54"/>
      <c r="AHK150" s="54"/>
      <c r="AHL150" s="54"/>
      <c r="AHM150" s="54"/>
      <c r="AHN150" s="54"/>
      <c r="AHO150" s="54"/>
      <c r="AHP150" s="54"/>
      <c r="AHQ150" s="54"/>
      <c r="AHR150" s="54"/>
      <c r="AHS150" s="54"/>
      <c r="AHT150" s="54"/>
      <c r="AHU150" s="54"/>
      <c r="AHV150" s="54"/>
      <c r="AHW150" s="54"/>
      <c r="AHX150" s="54"/>
      <c r="AHY150" s="54"/>
      <c r="AHZ150" s="54"/>
      <c r="AIA150" s="54"/>
      <c r="AIB150" s="54"/>
      <c r="AIC150" s="54"/>
      <c r="AID150" s="54"/>
      <c r="AIE150" s="54"/>
      <c r="AIF150" s="54"/>
      <c r="AIG150" s="54"/>
      <c r="AIH150" s="54"/>
      <c r="AII150" s="54"/>
      <c r="AIJ150" s="54"/>
      <c r="AIK150" s="54"/>
      <c r="AIL150" s="54"/>
      <c r="AIM150" s="54"/>
      <c r="AIN150" s="54"/>
      <c r="AIO150" s="54"/>
      <c r="AIP150" s="54"/>
      <c r="AIQ150" s="54"/>
      <c r="AIR150" s="54"/>
      <c r="AIS150" s="54"/>
      <c r="AIT150" s="54"/>
      <c r="AIU150" s="54"/>
      <c r="AIV150" s="54"/>
      <c r="AIW150" s="54"/>
      <c r="AIX150" s="54"/>
      <c r="AIY150" s="54"/>
      <c r="AIZ150" s="54"/>
      <c r="AJA150" s="54"/>
      <c r="AJB150" s="54"/>
      <c r="AJC150" s="54"/>
      <c r="AJD150" s="54"/>
      <c r="AJE150" s="54"/>
      <c r="AJF150" s="54"/>
      <c r="AJG150" s="54"/>
      <c r="AJH150" s="54"/>
      <c r="AJI150" s="54"/>
      <c r="AJJ150" s="54"/>
      <c r="AJK150" s="54"/>
      <c r="AJL150" s="54"/>
      <c r="AJM150" s="54"/>
      <c r="AJN150" s="54"/>
      <c r="AJO150" s="54"/>
      <c r="AJP150" s="54"/>
      <c r="AJQ150" s="54"/>
      <c r="AJR150" s="54"/>
      <c r="AJS150" s="54"/>
      <c r="AJT150" s="54"/>
      <c r="AJU150" s="54"/>
      <c r="AJV150" s="54"/>
      <c r="AJW150" s="54"/>
      <c r="AJX150" s="54"/>
      <c r="AJY150" s="54"/>
      <c r="AJZ150" s="54"/>
      <c r="AKA150" s="54"/>
      <c r="AKB150" s="54"/>
      <c r="AKC150" s="54"/>
      <c r="AKD150" s="54"/>
      <c r="AKE150" s="54"/>
      <c r="AKF150" s="54"/>
      <c r="AKG150" s="54"/>
      <c r="AKH150" s="54"/>
      <c r="AKI150" s="54"/>
      <c r="AKJ150" s="54"/>
      <c r="AKK150" s="54"/>
      <c r="AKL150" s="54"/>
      <c r="AKM150" s="54"/>
      <c r="AKN150" s="54"/>
      <c r="AKO150" s="54"/>
      <c r="AKP150" s="54"/>
      <c r="AKQ150" s="54"/>
      <c r="AKR150" s="54"/>
      <c r="AKS150" s="54"/>
      <c r="AKT150" s="54"/>
      <c r="AKU150" s="54"/>
      <c r="AKV150" s="54"/>
      <c r="AKW150" s="54"/>
      <c r="AKX150" s="54"/>
      <c r="AKY150" s="54"/>
      <c r="AKZ150" s="54"/>
      <c r="ALA150" s="54"/>
      <c r="ALB150" s="54"/>
      <c r="ALC150" s="54"/>
      <c r="ALD150" s="54"/>
      <c r="ALE150" s="54"/>
      <c r="ALF150" s="54"/>
      <c r="ALG150" s="54"/>
      <c r="ALH150" s="54"/>
      <c r="ALI150" s="54"/>
      <c r="ALJ150" s="54"/>
      <c r="ALK150" s="54"/>
      <c r="ALL150" s="54"/>
      <c r="ALM150" s="54"/>
      <c r="ALN150" s="54"/>
      <c r="ALO150" s="54"/>
      <c r="ALP150" s="54"/>
      <c r="ALQ150" s="54"/>
      <c r="ALR150" s="54"/>
      <c r="ALS150" s="54"/>
      <c r="ALT150" s="54"/>
      <c r="ALU150" s="54"/>
      <c r="ALV150" s="54"/>
      <c r="ALW150" s="54"/>
      <c r="ALX150" s="54"/>
      <c r="ALY150" s="54"/>
      <c r="ALZ150" s="54"/>
      <c r="AMA150" s="54"/>
      <c r="AMB150" s="54"/>
      <c r="AMC150" s="54"/>
      <c r="AMD150" s="54"/>
      <c r="AME150" s="54"/>
      <c r="AMF150" s="54"/>
      <c r="AMG150" s="54"/>
      <c r="AMH150" s="54"/>
      <c r="AMI150" s="54"/>
      <c r="AMJ150" s="54"/>
      <c r="AMK150" s="54"/>
      <c r="AML150" s="54"/>
      <c r="AMM150" s="54"/>
      <c r="AMN150" s="54"/>
      <c r="AMO150" s="54"/>
      <c r="AMP150" s="54"/>
      <c r="AMQ150" s="54"/>
      <c r="AMR150" s="54"/>
      <c r="AMS150" s="54"/>
      <c r="AMT150" s="54"/>
      <c r="AMU150" s="54"/>
      <c r="AMV150" s="54"/>
      <c r="AMW150" s="54"/>
      <c r="AMX150" s="54"/>
      <c r="AMY150" s="54"/>
      <c r="AMZ150" s="54"/>
      <c r="ANA150" s="54"/>
      <c r="ANB150" s="54"/>
      <c r="ANC150" s="54"/>
      <c r="AND150" s="54"/>
      <c r="ANE150" s="54"/>
      <c r="ANF150" s="54"/>
      <c r="ANG150" s="54"/>
      <c r="ANH150" s="54"/>
      <c r="ANI150" s="54"/>
      <c r="ANJ150" s="54"/>
      <c r="ANK150" s="54"/>
      <c r="ANL150" s="54"/>
      <c r="ANM150" s="54"/>
      <c r="ANN150" s="54"/>
      <c r="ANO150" s="54"/>
      <c r="ANP150" s="54"/>
      <c r="ANQ150" s="54"/>
      <c r="ANR150" s="54"/>
      <c r="ANS150" s="54"/>
      <c r="ANT150" s="54"/>
      <c r="ANU150" s="54"/>
      <c r="ANV150" s="54"/>
      <c r="ANW150" s="54"/>
      <c r="ANX150" s="54"/>
      <c r="ANY150" s="54"/>
      <c r="ANZ150" s="54"/>
      <c r="AOA150" s="54"/>
      <c r="AOB150" s="54"/>
      <c r="AOC150" s="54"/>
      <c r="AOD150" s="54"/>
      <c r="AOE150" s="54"/>
      <c r="AOF150" s="54"/>
      <c r="AOG150" s="54"/>
      <c r="AOH150" s="54"/>
      <c r="AOI150" s="54"/>
      <c r="AOJ150" s="54"/>
      <c r="AOK150" s="54"/>
      <c r="AOL150" s="54"/>
      <c r="AOM150" s="54"/>
      <c r="AON150" s="54"/>
      <c r="AOO150" s="54"/>
      <c r="AOP150" s="54"/>
      <c r="AOQ150" s="54"/>
      <c r="AOR150" s="54"/>
      <c r="AOS150" s="54"/>
      <c r="AOT150" s="54"/>
      <c r="AOU150" s="54"/>
      <c r="AOV150" s="54"/>
      <c r="AOW150" s="54"/>
      <c r="AOX150" s="54"/>
      <c r="AOY150" s="54"/>
      <c r="AOZ150" s="54"/>
      <c r="APA150" s="54"/>
      <c r="APB150" s="54"/>
      <c r="APC150" s="54"/>
      <c r="APD150" s="54"/>
      <c r="APE150" s="54"/>
      <c r="APF150" s="54"/>
      <c r="APG150" s="54"/>
      <c r="APH150" s="54"/>
      <c r="API150" s="54"/>
      <c r="APJ150" s="54"/>
      <c r="APK150" s="54"/>
      <c r="APL150" s="54"/>
      <c r="APM150" s="54"/>
      <c r="APN150" s="54"/>
      <c r="APO150" s="54"/>
      <c r="APP150" s="54"/>
      <c r="APQ150" s="54"/>
      <c r="APR150" s="54"/>
      <c r="APS150" s="54"/>
      <c r="APT150" s="54"/>
      <c r="APU150" s="54"/>
      <c r="APV150" s="54"/>
      <c r="APW150" s="54"/>
      <c r="APX150" s="54"/>
      <c r="APY150" s="54"/>
      <c r="APZ150" s="54"/>
      <c r="AQA150" s="54"/>
      <c r="AQB150" s="54"/>
      <c r="AQC150" s="54"/>
      <c r="AQD150" s="54"/>
      <c r="AQE150" s="54"/>
      <c r="AQF150" s="54"/>
      <c r="AQG150" s="54"/>
      <c r="AQH150" s="54"/>
      <c r="AQI150" s="54"/>
      <c r="AQJ150" s="54"/>
      <c r="AQK150" s="54"/>
      <c r="AQL150" s="54"/>
      <c r="AQM150" s="54"/>
      <c r="AQN150" s="54"/>
      <c r="AQO150" s="54"/>
      <c r="AQP150" s="54"/>
      <c r="AQQ150" s="54"/>
      <c r="AQR150" s="54"/>
      <c r="AQS150" s="54"/>
      <c r="AQT150" s="54"/>
      <c r="AQU150" s="54"/>
      <c r="AQV150" s="54"/>
      <c r="AQW150" s="54"/>
      <c r="AQX150" s="54"/>
      <c r="AQY150" s="54"/>
      <c r="AQZ150" s="54"/>
      <c r="ARA150" s="54"/>
      <c r="ARB150" s="54"/>
      <c r="ARC150" s="54"/>
      <c r="ARD150" s="54"/>
      <c r="ARE150" s="54"/>
      <c r="ARF150" s="54"/>
      <c r="ARG150" s="54"/>
      <c r="ARH150" s="54"/>
      <c r="ARI150" s="54"/>
      <c r="ARJ150" s="54"/>
      <c r="ARK150" s="54"/>
      <c r="ARL150" s="54"/>
      <c r="ARM150" s="54"/>
      <c r="ARN150" s="54"/>
      <c r="ARO150" s="54"/>
      <c r="ARP150" s="54"/>
      <c r="ARQ150" s="54"/>
      <c r="ARR150" s="54"/>
      <c r="ARS150" s="54"/>
      <c r="ART150" s="54"/>
      <c r="ARU150" s="54"/>
      <c r="ARV150" s="54"/>
      <c r="ARW150" s="54"/>
      <c r="ARX150" s="54"/>
      <c r="ARY150" s="54"/>
      <c r="ARZ150" s="54"/>
      <c r="ASA150" s="54"/>
      <c r="ASB150" s="54"/>
      <c r="ASC150" s="54"/>
      <c r="ASD150" s="54"/>
      <c r="ASE150" s="54"/>
      <c r="ASF150" s="54"/>
      <c r="ASG150" s="54"/>
      <c r="ASH150" s="54"/>
      <c r="ASI150" s="54"/>
      <c r="ASJ150" s="54"/>
      <c r="ASK150" s="54"/>
      <c r="ASL150" s="54"/>
      <c r="ASM150" s="54"/>
      <c r="ASN150" s="54"/>
      <c r="ASO150" s="54"/>
      <c r="ASP150" s="54"/>
      <c r="ASQ150" s="54"/>
      <c r="ASR150" s="54"/>
      <c r="ASS150" s="54"/>
      <c r="AST150" s="54"/>
      <c r="ASU150" s="54"/>
      <c r="ASV150" s="54"/>
      <c r="ASW150" s="54"/>
      <c r="ASX150" s="54"/>
      <c r="ASY150" s="54"/>
      <c r="ASZ150" s="54"/>
      <c r="ATA150" s="54"/>
      <c r="ATB150" s="54"/>
      <c r="ATC150" s="54"/>
      <c r="ATD150" s="54"/>
      <c r="ATE150" s="54"/>
      <c r="ATF150" s="54"/>
      <c r="ATG150" s="54"/>
      <c r="ATH150" s="54"/>
      <c r="ATI150" s="54"/>
      <c r="ATJ150" s="54"/>
      <c r="ATK150" s="54"/>
      <c r="ATL150" s="54"/>
      <c r="ATM150" s="54"/>
      <c r="ATN150" s="54"/>
      <c r="ATO150" s="54"/>
      <c r="ATP150" s="54"/>
      <c r="ATQ150" s="54"/>
      <c r="ATR150" s="54"/>
      <c r="ATS150" s="54"/>
      <c r="ATT150" s="54"/>
      <c r="ATU150" s="54"/>
      <c r="ATV150" s="54"/>
      <c r="ATW150" s="54"/>
      <c r="ATX150" s="54"/>
      <c r="ATY150" s="54"/>
      <c r="ATZ150" s="54"/>
      <c r="AUA150" s="54"/>
      <c r="AUB150" s="54"/>
      <c r="AUC150" s="54"/>
      <c r="AUD150" s="54"/>
      <c r="AUE150" s="54"/>
      <c r="AUF150" s="54"/>
      <c r="AUG150" s="54"/>
      <c r="AUH150" s="54"/>
      <c r="AUI150" s="54"/>
      <c r="AUJ150" s="54"/>
      <c r="AUK150" s="54"/>
      <c r="AUL150" s="54"/>
      <c r="AUM150" s="54"/>
      <c r="AUN150" s="54"/>
      <c r="AUO150" s="54"/>
      <c r="AUP150" s="54"/>
      <c r="AUQ150" s="54"/>
      <c r="AUR150" s="54"/>
      <c r="AUS150" s="54"/>
      <c r="AUT150" s="54"/>
      <c r="AUU150" s="54"/>
      <c r="AUV150" s="54"/>
      <c r="AUW150" s="54"/>
      <c r="AUX150" s="54"/>
      <c r="AUY150" s="54"/>
      <c r="AUZ150" s="54"/>
      <c r="AVA150" s="54"/>
      <c r="AVB150" s="54"/>
      <c r="AVC150" s="54"/>
      <c r="AVD150" s="54"/>
      <c r="AVE150" s="54"/>
      <c r="AVF150" s="54"/>
      <c r="AVG150" s="54"/>
      <c r="AVH150" s="54"/>
      <c r="AVI150" s="54"/>
      <c r="AVJ150" s="54"/>
      <c r="AVK150" s="54"/>
      <c r="AVL150" s="54"/>
      <c r="AVM150" s="54"/>
      <c r="AVN150" s="54"/>
      <c r="AVO150" s="54"/>
      <c r="AVP150" s="54"/>
      <c r="AVQ150" s="54"/>
      <c r="AVR150" s="54"/>
      <c r="AVS150" s="54"/>
      <c r="AVT150" s="54"/>
      <c r="AVU150" s="54"/>
      <c r="AVV150" s="54"/>
      <c r="AVW150" s="54"/>
      <c r="AVX150" s="54"/>
      <c r="AVY150" s="54"/>
      <c r="AVZ150" s="54"/>
      <c r="AWA150" s="54"/>
      <c r="AWB150" s="54"/>
      <c r="AWC150" s="54"/>
      <c r="AWD150" s="54"/>
      <c r="AWE150" s="54"/>
      <c r="AWF150" s="54"/>
      <c r="AWG150" s="54"/>
      <c r="AWH150" s="54"/>
      <c r="AWI150" s="54"/>
      <c r="AWJ150" s="54"/>
      <c r="AWK150" s="54"/>
      <c r="AWL150" s="54"/>
      <c r="AWM150" s="54"/>
      <c r="AWN150" s="54"/>
      <c r="AWO150" s="54"/>
      <c r="AWP150" s="54"/>
      <c r="AWQ150" s="54"/>
      <c r="AWR150" s="54"/>
      <c r="AWS150" s="54"/>
      <c r="AWT150" s="54"/>
      <c r="AWU150" s="54"/>
      <c r="AWV150" s="54"/>
      <c r="AWW150" s="54"/>
      <c r="AWX150" s="54"/>
      <c r="AWY150" s="54"/>
      <c r="AWZ150" s="54"/>
      <c r="AXA150" s="54"/>
      <c r="AXB150" s="54"/>
      <c r="AXC150" s="54"/>
      <c r="AXD150" s="54"/>
      <c r="AXE150" s="54"/>
      <c r="AXF150" s="54"/>
      <c r="AXG150" s="54"/>
      <c r="AXH150" s="54"/>
      <c r="AXI150" s="54"/>
      <c r="AXJ150" s="54"/>
      <c r="AXK150" s="54"/>
      <c r="AXL150" s="54"/>
      <c r="AXM150" s="54"/>
      <c r="AXN150" s="54"/>
      <c r="AXO150" s="54"/>
      <c r="AXP150" s="54"/>
      <c r="AXQ150" s="54"/>
      <c r="AXR150" s="54"/>
      <c r="AXS150" s="54"/>
      <c r="AXT150" s="54"/>
      <c r="AXU150" s="54"/>
      <c r="AXV150" s="54"/>
      <c r="AXW150" s="54"/>
      <c r="AXX150" s="54"/>
      <c r="AXY150" s="54"/>
      <c r="AXZ150" s="54"/>
      <c r="AYA150" s="54"/>
      <c r="AYB150" s="54"/>
      <c r="AYC150" s="54"/>
      <c r="AYD150" s="54"/>
      <c r="AYE150" s="54"/>
      <c r="AYF150" s="54"/>
      <c r="AYG150" s="54"/>
      <c r="AYH150" s="54"/>
      <c r="AYI150" s="54"/>
      <c r="AYJ150" s="54"/>
      <c r="AYK150" s="54"/>
      <c r="AYL150" s="54"/>
      <c r="AYM150" s="54"/>
      <c r="AYN150" s="54"/>
      <c r="AYO150" s="54"/>
      <c r="AYP150" s="54"/>
      <c r="AYQ150" s="54"/>
      <c r="AYR150" s="54"/>
      <c r="AYS150" s="54"/>
      <c r="AYT150" s="54"/>
      <c r="AYU150" s="54"/>
      <c r="AYV150" s="54"/>
      <c r="AYW150" s="54"/>
      <c r="AYX150" s="54"/>
      <c r="AYY150" s="54"/>
      <c r="AYZ150" s="54"/>
      <c r="AZA150" s="54"/>
      <c r="AZB150" s="54"/>
      <c r="AZC150" s="54"/>
      <c r="AZD150" s="54"/>
      <c r="AZE150" s="54"/>
      <c r="AZF150" s="54"/>
      <c r="AZG150" s="54"/>
      <c r="AZH150" s="54"/>
      <c r="AZI150" s="54"/>
      <c r="AZJ150" s="54"/>
      <c r="AZK150" s="54"/>
      <c r="AZL150" s="54"/>
      <c r="AZM150" s="54"/>
      <c r="AZN150" s="54"/>
      <c r="AZO150" s="54"/>
      <c r="AZP150" s="54"/>
      <c r="AZQ150" s="54"/>
      <c r="AZR150" s="54"/>
      <c r="AZS150" s="54"/>
      <c r="AZT150" s="54"/>
      <c r="AZU150" s="54"/>
      <c r="AZV150" s="54"/>
      <c r="AZW150" s="54"/>
      <c r="AZX150" s="54"/>
      <c r="AZY150" s="54"/>
      <c r="AZZ150" s="54"/>
      <c r="BAA150" s="54"/>
      <c r="BAB150" s="54"/>
      <c r="BAC150" s="54"/>
      <c r="BAD150" s="54"/>
      <c r="BAE150" s="54"/>
      <c r="BAF150" s="54"/>
      <c r="BAG150" s="54"/>
      <c r="BAH150" s="54"/>
      <c r="BAI150" s="54"/>
      <c r="BAJ150" s="54"/>
      <c r="BAK150" s="54"/>
      <c r="BAL150" s="54"/>
      <c r="BAM150" s="54"/>
      <c r="BAN150" s="54"/>
      <c r="BAO150" s="54"/>
      <c r="BAP150" s="54"/>
      <c r="BAQ150" s="54"/>
      <c r="BAR150" s="54"/>
      <c r="BAS150" s="54"/>
      <c r="BAT150" s="54"/>
      <c r="BAU150" s="54"/>
      <c r="BAV150" s="54"/>
      <c r="BAW150" s="54"/>
      <c r="BAX150" s="54"/>
      <c r="BAY150" s="54"/>
      <c r="BAZ150" s="54"/>
      <c r="BBA150" s="54"/>
      <c r="BBB150" s="54"/>
      <c r="BBC150" s="54"/>
      <c r="BBD150" s="54"/>
      <c r="BBE150" s="54"/>
      <c r="BBF150" s="54"/>
      <c r="BBG150" s="54"/>
      <c r="BBH150" s="54"/>
      <c r="BBI150" s="54"/>
      <c r="BBJ150" s="54"/>
      <c r="BBK150" s="54"/>
      <c r="BBL150" s="54"/>
      <c r="BBM150" s="54"/>
      <c r="BBN150" s="54"/>
      <c r="BBO150" s="54"/>
      <c r="BBP150" s="54"/>
      <c r="BBQ150" s="54"/>
      <c r="BBR150" s="54"/>
      <c r="BBS150" s="54"/>
      <c r="BBT150" s="54"/>
      <c r="BBU150" s="54"/>
      <c r="BBV150" s="54"/>
      <c r="BBW150" s="54"/>
      <c r="BBX150" s="54"/>
      <c r="BBY150" s="54"/>
      <c r="BBZ150" s="54"/>
      <c r="BCA150" s="54"/>
      <c r="BCB150" s="54"/>
      <c r="BCC150" s="54"/>
      <c r="BCD150" s="54"/>
      <c r="BCE150" s="54"/>
      <c r="BCF150" s="54"/>
      <c r="BCG150" s="54"/>
      <c r="BCH150" s="54"/>
      <c r="BCI150" s="54"/>
      <c r="BCJ150" s="54"/>
      <c r="BCK150" s="54"/>
      <c r="BCL150" s="54"/>
      <c r="BCM150" s="54"/>
      <c r="BCN150" s="54"/>
      <c r="BCO150" s="54"/>
      <c r="BCP150" s="54"/>
      <c r="BCQ150" s="54"/>
      <c r="BCR150" s="54"/>
      <c r="BCS150" s="54"/>
      <c r="BCT150" s="54"/>
      <c r="BCU150" s="54"/>
      <c r="BCV150" s="54"/>
      <c r="BCW150" s="54"/>
      <c r="BCX150" s="54"/>
      <c r="BCY150" s="54"/>
      <c r="BCZ150" s="54"/>
      <c r="BDA150" s="54"/>
      <c r="BDB150" s="54"/>
      <c r="BDC150" s="54"/>
      <c r="BDD150" s="54"/>
      <c r="BDE150" s="54"/>
      <c r="BDF150" s="54"/>
      <c r="BDG150" s="54"/>
      <c r="BDH150" s="54"/>
      <c r="BDI150" s="54"/>
      <c r="BDJ150" s="54"/>
      <c r="BDK150" s="54"/>
      <c r="BDL150" s="54"/>
      <c r="BDM150" s="54"/>
      <c r="BDN150" s="54"/>
      <c r="BDO150" s="54"/>
      <c r="BDP150" s="54"/>
      <c r="BDQ150" s="54"/>
      <c r="BDR150" s="54"/>
      <c r="BDS150" s="54"/>
      <c r="BDT150" s="54"/>
      <c r="BDU150" s="54"/>
      <c r="BDV150" s="54"/>
      <c r="BDW150" s="54"/>
      <c r="BDX150" s="54"/>
      <c r="BDY150" s="54"/>
      <c r="BDZ150" s="54"/>
      <c r="BEA150" s="54"/>
      <c r="BEB150" s="54"/>
      <c r="BEC150" s="54"/>
      <c r="BED150" s="54"/>
      <c r="BEE150" s="54"/>
      <c r="BEF150" s="54"/>
      <c r="BEG150" s="54"/>
      <c r="BEH150" s="54"/>
      <c r="BEI150" s="54"/>
      <c r="BEJ150" s="54"/>
      <c r="BEK150" s="54"/>
      <c r="BEL150" s="54"/>
      <c r="BEM150" s="54"/>
      <c r="BEN150" s="54"/>
      <c r="BEO150" s="54"/>
      <c r="BEP150" s="54"/>
      <c r="BEQ150" s="54"/>
      <c r="BER150" s="54"/>
      <c r="BES150" s="54"/>
      <c r="BET150" s="54"/>
      <c r="BEU150" s="54"/>
      <c r="BEV150" s="54"/>
      <c r="BEW150" s="54"/>
      <c r="BEX150" s="54"/>
      <c r="BEY150" s="54"/>
      <c r="BEZ150" s="54"/>
      <c r="BFA150" s="54"/>
      <c r="BFB150" s="54"/>
      <c r="BFC150" s="54"/>
      <c r="BFD150" s="54"/>
      <c r="BFE150" s="54"/>
      <c r="BFF150" s="54"/>
      <c r="BFG150" s="54"/>
      <c r="BFH150" s="54"/>
      <c r="BFI150" s="54"/>
      <c r="BFJ150" s="54"/>
      <c r="BFK150" s="54"/>
      <c r="BFL150" s="54"/>
      <c r="BFM150" s="54"/>
      <c r="BFN150" s="54"/>
      <c r="BFO150" s="54"/>
      <c r="BFP150" s="54"/>
      <c r="BFQ150" s="54"/>
      <c r="BFR150" s="54"/>
      <c r="BFS150" s="54"/>
      <c r="BFT150" s="54"/>
      <c r="BFU150" s="54"/>
      <c r="BFV150" s="54"/>
      <c r="BFW150" s="54"/>
      <c r="BFX150" s="54"/>
      <c r="BFY150" s="54"/>
      <c r="BFZ150" s="54"/>
      <c r="BGA150" s="54"/>
      <c r="BGB150" s="54"/>
      <c r="BGC150" s="54"/>
      <c r="BGD150" s="54"/>
      <c r="BGE150" s="54"/>
      <c r="BGF150" s="54"/>
      <c r="BGG150" s="54"/>
      <c r="BGH150" s="54"/>
      <c r="BGI150" s="54"/>
      <c r="BGJ150" s="54"/>
      <c r="BGK150" s="54"/>
      <c r="BGL150" s="54"/>
      <c r="BGM150" s="54"/>
      <c r="BGN150" s="54"/>
      <c r="BGO150" s="54"/>
      <c r="BGP150" s="54"/>
      <c r="BGQ150" s="54"/>
      <c r="BGR150" s="54"/>
      <c r="BGS150" s="54"/>
      <c r="BGT150" s="54"/>
      <c r="BGU150" s="54"/>
      <c r="BGV150" s="54"/>
      <c r="BGW150" s="54"/>
      <c r="BGX150" s="54"/>
      <c r="BGY150" s="54"/>
      <c r="BGZ150" s="54"/>
      <c r="BHA150" s="54"/>
      <c r="BHB150" s="54"/>
      <c r="BHC150" s="54"/>
      <c r="BHD150" s="54"/>
      <c r="BHE150" s="54"/>
      <c r="BHF150" s="54"/>
      <c r="BHG150" s="54"/>
      <c r="BHH150" s="54"/>
      <c r="BHI150" s="54"/>
      <c r="BHJ150" s="54"/>
      <c r="BHK150" s="54"/>
      <c r="BHL150" s="54"/>
      <c r="BHM150" s="54"/>
      <c r="BHN150" s="54"/>
      <c r="BHO150" s="54"/>
      <c r="BHP150" s="54"/>
      <c r="BHQ150" s="54"/>
      <c r="BHR150" s="54"/>
      <c r="BHS150" s="54"/>
      <c r="BHT150" s="54"/>
      <c r="BHU150" s="54"/>
      <c r="BHV150" s="54"/>
      <c r="BHW150" s="54"/>
      <c r="BHX150" s="54"/>
      <c r="BHY150" s="54"/>
      <c r="BHZ150" s="54"/>
      <c r="BIA150" s="54"/>
      <c r="BIB150" s="54"/>
      <c r="BIC150" s="54"/>
      <c r="BID150" s="54"/>
      <c r="BIE150" s="54"/>
      <c r="BIF150" s="54"/>
      <c r="BIG150" s="54"/>
      <c r="BIH150" s="54"/>
      <c r="BII150" s="54"/>
      <c r="BIJ150" s="54"/>
      <c r="BIK150" s="54"/>
      <c r="BIL150" s="54"/>
      <c r="BIM150" s="54"/>
      <c r="BIN150" s="54"/>
      <c r="BIO150" s="54"/>
      <c r="BIP150" s="54"/>
      <c r="BIQ150" s="54"/>
      <c r="BIR150" s="54"/>
      <c r="BIS150" s="54"/>
      <c r="BIT150" s="54"/>
      <c r="BIU150" s="54"/>
      <c r="BIV150" s="54"/>
      <c r="BIW150" s="54"/>
      <c r="BIX150" s="54"/>
      <c r="BIY150" s="54"/>
      <c r="BIZ150" s="54"/>
      <c r="BJA150" s="54"/>
      <c r="BJB150" s="54"/>
      <c r="BJC150" s="54"/>
      <c r="BJD150" s="54"/>
      <c r="BJE150" s="54"/>
      <c r="BJF150" s="54"/>
      <c r="BJG150" s="54"/>
      <c r="BJH150" s="54"/>
      <c r="BJI150" s="54"/>
      <c r="BJJ150" s="54"/>
      <c r="BJK150" s="54"/>
      <c r="BJL150" s="54"/>
      <c r="BJM150" s="54"/>
      <c r="BJN150" s="54"/>
      <c r="BJO150" s="54"/>
      <c r="BJP150" s="54"/>
      <c r="BJQ150" s="54"/>
      <c r="BJR150" s="54"/>
      <c r="BJS150" s="54"/>
      <c r="BJT150" s="54"/>
      <c r="BJU150" s="54"/>
      <c r="BJV150" s="54"/>
      <c r="BJW150" s="54"/>
      <c r="BJX150" s="54"/>
      <c r="BJY150" s="54"/>
      <c r="BJZ150" s="54"/>
      <c r="BKA150" s="54"/>
      <c r="BKB150" s="54"/>
      <c r="BKC150" s="54"/>
      <c r="BKD150" s="54"/>
      <c r="BKE150" s="54"/>
      <c r="BKF150" s="54"/>
      <c r="BKG150" s="54"/>
      <c r="BKH150" s="54"/>
      <c r="BKI150" s="54"/>
      <c r="BKJ150" s="54"/>
      <c r="BKK150" s="54"/>
      <c r="BKL150" s="54"/>
      <c r="BKM150" s="54"/>
      <c r="BKN150" s="54"/>
      <c r="BKO150" s="54"/>
      <c r="BKP150" s="54"/>
      <c r="BKQ150" s="54"/>
      <c r="BKR150" s="54"/>
      <c r="BKS150" s="54"/>
      <c r="BKT150" s="54"/>
      <c r="BKU150" s="54"/>
      <c r="BKV150" s="54"/>
      <c r="BKW150" s="54"/>
      <c r="BKX150" s="54"/>
      <c r="BKY150" s="54"/>
      <c r="BKZ150" s="54"/>
      <c r="BLA150" s="54"/>
      <c r="BLB150" s="54"/>
      <c r="BLC150" s="54"/>
      <c r="BLD150" s="54"/>
      <c r="BLE150" s="54"/>
      <c r="BLF150" s="54"/>
      <c r="BLG150" s="54"/>
      <c r="BLH150" s="54"/>
      <c r="BLI150" s="54"/>
      <c r="BLJ150" s="54"/>
      <c r="BLK150" s="54"/>
      <c r="BLL150" s="54"/>
      <c r="BLM150" s="54"/>
      <c r="BLN150" s="54"/>
      <c r="BLO150" s="54"/>
      <c r="BLP150" s="54"/>
      <c r="BLQ150" s="54"/>
      <c r="BLR150" s="54"/>
      <c r="BLS150" s="54"/>
      <c r="BLT150" s="54"/>
      <c r="BLU150" s="54"/>
      <c r="BLV150" s="54"/>
      <c r="BLW150" s="54"/>
      <c r="BLX150" s="54"/>
      <c r="BLY150" s="54"/>
      <c r="BLZ150" s="54"/>
      <c r="BMA150" s="54"/>
      <c r="BMB150" s="54"/>
      <c r="BMC150" s="54"/>
      <c r="BMD150" s="54"/>
      <c r="BME150" s="54"/>
      <c r="BMF150" s="54"/>
      <c r="BMG150" s="54"/>
      <c r="BMH150" s="54"/>
      <c r="BMI150" s="54"/>
      <c r="BMJ150" s="54"/>
      <c r="BMK150" s="54"/>
      <c r="BML150" s="54"/>
      <c r="BMM150" s="54"/>
      <c r="BMN150" s="54"/>
      <c r="BMO150" s="54"/>
      <c r="BMP150" s="54"/>
      <c r="BMQ150" s="54"/>
      <c r="BMR150" s="54"/>
      <c r="BMS150" s="54"/>
      <c r="BMT150" s="54"/>
      <c r="BMU150" s="54"/>
      <c r="BMV150" s="54"/>
      <c r="BMW150" s="54"/>
      <c r="BMX150" s="54"/>
      <c r="BMY150" s="54"/>
      <c r="BMZ150" s="54"/>
      <c r="BNA150" s="54"/>
      <c r="BNB150" s="54"/>
      <c r="BNC150" s="54"/>
      <c r="BND150" s="54"/>
      <c r="BNE150" s="54"/>
      <c r="BNF150" s="54"/>
      <c r="BNG150" s="54"/>
      <c r="BNH150" s="54"/>
      <c r="BNI150" s="54"/>
      <c r="BNJ150" s="54"/>
      <c r="BNK150" s="54"/>
      <c r="BNL150" s="54"/>
      <c r="BNM150" s="54"/>
      <c r="BNN150" s="54"/>
      <c r="BNO150" s="54"/>
      <c r="BNP150" s="54"/>
      <c r="BNQ150" s="54"/>
      <c r="BNR150" s="54"/>
      <c r="BNS150" s="54"/>
      <c r="BNT150" s="54"/>
      <c r="BNU150" s="54"/>
      <c r="BNV150" s="54"/>
      <c r="BNW150" s="54"/>
      <c r="BNX150" s="54"/>
      <c r="BNY150" s="54"/>
      <c r="BNZ150" s="54"/>
      <c r="BOA150" s="54"/>
      <c r="BOB150" s="54"/>
      <c r="BOC150" s="54"/>
      <c r="BOD150" s="54"/>
      <c r="BOE150" s="54"/>
      <c r="BOF150" s="54"/>
      <c r="BOG150" s="54"/>
      <c r="BOH150" s="54"/>
      <c r="BOI150" s="54"/>
      <c r="BOJ150" s="54"/>
      <c r="BOK150" s="54"/>
      <c r="BOL150" s="54"/>
      <c r="BOM150" s="54"/>
      <c r="BON150" s="54"/>
      <c r="BOO150" s="54"/>
      <c r="BOP150" s="54"/>
      <c r="BOQ150" s="54"/>
      <c r="BOR150" s="54"/>
      <c r="BOS150" s="54"/>
      <c r="BOT150" s="54"/>
      <c r="BOU150" s="54"/>
      <c r="BOV150" s="54"/>
      <c r="BOW150" s="54"/>
      <c r="BOX150" s="54"/>
      <c r="BOY150" s="54"/>
      <c r="BOZ150" s="54"/>
      <c r="BPA150" s="54"/>
      <c r="BPB150" s="54"/>
      <c r="BPC150" s="54"/>
      <c r="BPD150" s="54"/>
      <c r="BPE150" s="54"/>
      <c r="BPF150" s="54"/>
      <c r="BPG150" s="54"/>
      <c r="BPH150" s="54"/>
      <c r="BPI150" s="54"/>
      <c r="BPJ150" s="54"/>
      <c r="BPK150" s="54"/>
      <c r="BPL150" s="54"/>
      <c r="BPM150" s="54"/>
      <c r="BPN150" s="54"/>
      <c r="BPO150" s="54"/>
      <c r="BPP150" s="54"/>
      <c r="BPQ150" s="54"/>
      <c r="BPR150" s="54"/>
      <c r="BPS150" s="54"/>
      <c r="BPT150" s="54"/>
      <c r="BPU150" s="54"/>
      <c r="BPV150" s="54"/>
      <c r="BPW150" s="54"/>
      <c r="BPX150" s="54"/>
      <c r="BPY150" s="54"/>
      <c r="BPZ150" s="54"/>
      <c r="BQA150" s="54"/>
      <c r="BQB150" s="54"/>
      <c r="BQC150" s="54"/>
      <c r="BQD150" s="54"/>
      <c r="BQE150" s="54"/>
      <c r="BQF150" s="54"/>
      <c r="BQG150" s="54"/>
      <c r="BQH150" s="54"/>
      <c r="BQI150" s="54"/>
      <c r="BQJ150" s="54"/>
      <c r="BQK150" s="54"/>
      <c r="BQL150" s="54"/>
      <c r="BQM150" s="54"/>
      <c r="BQN150" s="54"/>
      <c r="BQO150" s="54"/>
      <c r="BQP150" s="54"/>
      <c r="BQQ150" s="54"/>
      <c r="BQR150" s="54"/>
      <c r="BQS150" s="54"/>
      <c r="BQT150" s="54"/>
      <c r="BQU150" s="54"/>
      <c r="BQV150" s="54"/>
      <c r="BQW150" s="54"/>
      <c r="BQX150" s="54"/>
      <c r="BQY150" s="54"/>
      <c r="BQZ150" s="54"/>
      <c r="BRA150" s="54"/>
      <c r="BRB150" s="54"/>
      <c r="BRC150" s="54"/>
      <c r="BRD150" s="54"/>
      <c r="BRE150" s="54"/>
      <c r="BRF150" s="54"/>
      <c r="BRG150" s="54"/>
      <c r="BRH150" s="54"/>
      <c r="BRI150" s="54"/>
      <c r="BRJ150" s="54"/>
      <c r="BRK150" s="54"/>
      <c r="BRL150" s="54"/>
      <c r="BRM150" s="54"/>
      <c r="BRN150" s="54"/>
      <c r="BRO150" s="54"/>
      <c r="BRP150" s="54"/>
      <c r="BRQ150" s="54"/>
      <c r="BRR150" s="54"/>
      <c r="BRS150" s="54"/>
      <c r="BRT150" s="54"/>
      <c r="BRU150" s="54"/>
      <c r="BRV150" s="54"/>
      <c r="BRW150" s="54"/>
      <c r="BRX150" s="54"/>
      <c r="BRY150" s="54"/>
      <c r="BRZ150" s="54"/>
      <c r="BSA150" s="54"/>
      <c r="BSB150" s="54"/>
      <c r="BSC150" s="54"/>
      <c r="BSD150" s="54"/>
      <c r="BSE150" s="54"/>
      <c r="BSF150" s="54"/>
      <c r="BSG150" s="54"/>
      <c r="BSH150" s="54"/>
      <c r="BSI150" s="54"/>
      <c r="BSJ150" s="54"/>
      <c r="BSK150" s="54"/>
      <c r="BSL150" s="54"/>
      <c r="BSM150" s="54"/>
      <c r="BSN150" s="54"/>
      <c r="BSO150" s="54"/>
      <c r="BSP150" s="54"/>
      <c r="BSQ150" s="54"/>
      <c r="BSR150" s="54"/>
      <c r="BSS150" s="54"/>
      <c r="BST150" s="54"/>
      <c r="BSU150" s="54"/>
      <c r="BSV150" s="54"/>
      <c r="BSW150" s="54"/>
      <c r="BSX150" s="54"/>
      <c r="BSY150" s="54"/>
      <c r="BSZ150" s="54"/>
      <c r="BTA150" s="54"/>
      <c r="BTB150" s="54"/>
      <c r="BTC150" s="54"/>
      <c r="BTD150" s="54"/>
      <c r="BTE150" s="54"/>
      <c r="BTF150" s="54"/>
      <c r="BTG150" s="54"/>
      <c r="BTH150" s="54"/>
      <c r="BTI150" s="54"/>
      <c r="BTJ150" s="54"/>
      <c r="BTK150" s="54"/>
      <c r="BTL150" s="54"/>
      <c r="BTM150" s="54"/>
      <c r="BTN150" s="54"/>
      <c r="BTO150" s="54"/>
      <c r="BTP150" s="54"/>
      <c r="BTQ150" s="54"/>
      <c r="BTR150" s="54"/>
      <c r="BTS150" s="54"/>
      <c r="BTT150" s="54"/>
      <c r="BTU150" s="54"/>
      <c r="BTV150" s="54"/>
      <c r="BTW150" s="54"/>
      <c r="BTX150" s="54"/>
      <c r="BTY150" s="54"/>
      <c r="BTZ150" s="54"/>
      <c r="BUA150" s="54"/>
      <c r="BUB150" s="54"/>
      <c r="BUC150" s="54"/>
      <c r="BUD150" s="54"/>
      <c r="BUE150" s="54"/>
      <c r="BUF150" s="54"/>
      <c r="BUG150" s="54"/>
      <c r="BUH150" s="54"/>
      <c r="BUI150" s="54"/>
      <c r="BUJ150" s="54"/>
      <c r="BUK150" s="54"/>
      <c r="BUL150" s="54"/>
      <c r="BUM150" s="54"/>
      <c r="BUN150" s="54"/>
      <c r="BUO150" s="54"/>
      <c r="BUP150" s="54"/>
      <c r="BUQ150" s="54"/>
      <c r="BUR150" s="54"/>
      <c r="BUS150" s="54"/>
      <c r="BUT150" s="54"/>
      <c r="BUU150" s="54"/>
      <c r="BUV150" s="54"/>
      <c r="BUW150" s="54"/>
    </row>
    <row r="151" spans="1:1921" s="62" customFormat="1" ht="12" customHeight="1" x14ac:dyDescent="0.2">
      <c r="A151" s="97" t="s">
        <v>225</v>
      </c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9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  <c r="IX151" s="18"/>
      <c r="IY151" s="18"/>
      <c r="IZ151" s="18"/>
      <c r="JA151" s="18"/>
      <c r="JB151" s="18"/>
      <c r="JC151" s="18"/>
      <c r="JD151" s="18"/>
      <c r="JE151" s="18"/>
      <c r="JF151" s="18"/>
      <c r="JG151" s="18"/>
      <c r="JH151" s="18"/>
      <c r="JI151" s="18"/>
      <c r="JJ151" s="18"/>
      <c r="JK151" s="18"/>
      <c r="JL151" s="18"/>
      <c r="JM151" s="18"/>
      <c r="JN151" s="18"/>
      <c r="JO151" s="18"/>
      <c r="JP151" s="18"/>
      <c r="JQ151" s="18"/>
      <c r="JR151" s="18"/>
      <c r="JS151" s="18"/>
      <c r="JT151" s="18"/>
      <c r="JU151" s="18"/>
      <c r="JV151" s="18"/>
      <c r="JW151" s="18"/>
      <c r="JX151" s="18"/>
      <c r="JY151" s="18"/>
      <c r="JZ151" s="18"/>
      <c r="KA151" s="18"/>
      <c r="KB151" s="18"/>
      <c r="KC151" s="18"/>
      <c r="KD151" s="18"/>
      <c r="KE151" s="18"/>
      <c r="KF151" s="18"/>
      <c r="KG151" s="18"/>
      <c r="KH151" s="18"/>
      <c r="KI151" s="18"/>
      <c r="KJ151" s="18"/>
      <c r="KK151" s="18"/>
      <c r="KL151" s="18"/>
      <c r="KM151" s="18"/>
      <c r="KN151" s="18"/>
      <c r="KO151" s="18"/>
      <c r="KP151" s="18"/>
      <c r="KQ151" s="18"/>
      <c r="KR151" s="18"/>
      <c r="KS151" s="18"/>
      <c r="KT151" s="18"/>
      <c r="KU151" s="18"/>
      <c r="KV151" s="18"/>
      <c r="KW151" s="18"/>
      <c r="KX151" s="18"/>
      <c r="KY151" s="18"/>
      <c r="KZ151" s="18"/>
      <c r="LA151" s="18"/>
      <c r="LB151" s="18"/>
      <c r="LC151" s="18"/>
      <c r="LD151" s="18"/>
      <c r="LE151" s="18"/>
      <c r="LF151" s="18"/>
      <c r="LG151" s="18"/>
      <c r="LH151" s="18"/>
      <c r="LI151" s="18"/>
      <c r="LJ151" s="18"/>
      <c r="LK151" s="18"/>
      <c r="LL151" s="18"/>
      <c r="LM151" s="18"/>
      <c r="LN151" s="18"/>
      <c r="LO151" s="18"/>
      <c r="LP151" s="18"/>
      <c r="LQ151" s="18"/>
      <c r="LR151" s="18"/>
      <c r="LS151" s="18"/>
      <c r="LT151" s="18"/>
      <c r="LU151" s="18"/>
      <c r="LV151" s="18"/>
      <c r="LW151" s="18"/>
      <c r="LX151" s="18"/>
      <c r="LY151" s="18"/>
      <c r="LZ151" s="18"/>
      <c r="MA151" s="18"/>
      <c r="MB151" s="18"/>
      <c r="MC151" s="18"/>
      <c r="MD151" s="18"/>
      <c r="ME151" s="18"/>
      <c r="MF151" s="18"/>
      <c r="MG151" s="18"/>
      <c r="MH151" s="18"/>
      <c r="MI151" s="18"/>
      <c r="MJ151" s="18"/>
      <c r="MK151" s="18"/>
      <c r="ML151" s="18"/>
      <c r="MM151" s="18"/>
      <c r="MN151" s="18"/>
      <c r="MO151" s="18"/>
      <c r="MP151" s="18"/>
      <c r="MQ151" s="18"/>
      <c r="MR151" s="18"/>
      <c r="MS151" s="18"/>
      <c r="MT151" s="18"/>
      <c r="MU151" s="18"/>
      <c r="MV151" s="18"/>
      <c r="MW151" s="18"/>
      <c r="MX151" s="18"/>
      <c r="MY151" s="18"/>
      <c r="MZ151" s="18"/>
      <c r="NA151" s="18"/>
      <c r="NB151" s="18"/>
      <c r="NC151" s="18"/>
      <c r="ND151" s="18"/>
      <c r="NE151" s="18"/>
      <c r="NF151" s="18"/>
      <c r="NG151" s="18"/>
      <c r="NH151" s="18"/>
      <c r="NI151" s="18"/>
      <c r="NJ151" s="18"/>
      <c r="NK151" s="18"/>
      <c r="NL151" s="18"/>
      <c r="NM151" s="18"/>
      <c r="NN151" s="18"/>
      <c r="NO151" s="18"/>
      <c r="NP151" s="18"/>
      <c r="NQ151" s="18"/>
      <c r="NR151" s="18"/>
      <c r="NS151" s="18"/>
      <c r="NT151" s="18"/>
      <c r="NU151" s="18"/>
      <c r="NV151" s="18"/>
      <c r="NW151" s="18"/>
      <c r="NX151" s="18"/>
      <c r="NY151" s="18"/>
      <c r="NZ151" s="18"/>
      <c r="OA151" s="18"/>
      <c r="OB151" s="18"/>
      <c r="OC151" s="18"/>
      <c r="OD151" s="18"/>
      <c r="OE151" s="18"/>
      <c r="OF151" s="18"/>
      <c r="OG151" s="18"/>
      <c r="OH151" s="18"/>
      <c r="OI151" s="18"/>
      <c r="OJ151" s="18"/>
      <c r="OK151" s="18"/>
      <c r="OL151" s="18"/>
      <c r="OM151" s="18"/>
      <c r="ON151" s="18"/>
      <c r="OO151" s="18"/>
      <c r="OP151" s="18"/>
      <c r="OQ151" s="18"/>
      <c r="OR151" s="18"/>
      <c r="OS151" s="18"/>
      <c r="OT151" s="18"/>
      <c r="OU151" s="18"/>
      <c r="OV151" s="18"/>
      <c r="OW151" s="18"/>
      <c r="OX151" s="18"/>
      <c r="OY151" s="18"/>
      <c r="OZ151" s="18"/>
      <c r="PA151" s="18"/>
      <c r="PB151" s="18"/>
      <c r="PC151" s="18"/>
      <c r="PD151" s="18"/>
      <c r="PE151" s="18"/>
      <c r="PF151" s="18"/>
      <c r="PG151" s="18"/>
      <c r="PH151" s="18"/>
      <c r="PI151" s="18"/>
      <c r="PJ151" s="18"/>
      <c r="PK151" s="18"/>
      <c r="PL151" s="18"/>
      <c r="PM151" s="18"/>
      <c r="PN151" s="18"/>
      <c r="PO151" s="18"/>
      <c r="PP151" s="18"/>
      <c r="PQ151" s="18"/>
      <c r="PR151" s="18"/>
      <c r="PS151" s="18"/>
      <c r="PT151" s="18"/>
      <c r="PU151" s="18"/>
      <c r="PV151" s="18"/>
      <c r="PW151" s="18"/>
      <c r="PX151" s="18"/>
      <c r="PY151" s="18"/>
      <c r="PZ151" s="18"/>
      <c r="QA151" s="18"/>
      <c r="QB151" s="18"/>
      <c r="QC151" s="18"/>
      <c r="QD151" s="18"/>
      <c r="QE151" s="18"/>
      <c r="QF151" s="18"/>
      <c r="QG151" s="18"/>
      <c r="QH151" s="18"/>
      <c r="QI151" s="18"/>
      <c r="QJ151" s="18"/>
      <c r="QK151" s="18"/>
      <c r="QL151" s="18"/>
      <c r="QM151" s="18"/>
      <c r="QN151" s="18"/>
      <c r="QO151" s="18"/>
      <c r="QP151" s="18"/>
      <c r="QQ151" s="18"/>
      <c r="QR151" s="18"/>
      <c r="QS151" s="18"/>
      <c r="QT151" s="18"/>
      <c r="QU151" s="18"/>
      <c r="QV151" s="18"/>
      <c r="QW151" s="18"/>
      <c r="QX151" s="18"/>
      <c r="QY151" s="18"/>
      <c r="QZ151" s="18"/>
      <c r="RA151" s="18"/>
      <c r="RB151" s="18"/>
      <c r="RC151" s="18"/>
      <c r="RD151" s="18"/>
      <c r="RE151" s="18"/>
      <c r="RF151" s="18"/>
      <c r="RG151" s="18"/>
      <c r="RH151" s="18"/>
      <c r="RI151" s="18"/>
      <c r="RJ151" s="18"/>
      <c r="RK151" s="18"/>
      <c r="RL151" s="18"/>
      <c r="RM151" s="18"/>
      <c r="RN151" s="18"/>
      <c r="RO151" s="18"/>
      <c r="RP151" s="18"/>
      <c r="RQ151" s="18"/>
      <c r="RR151" s="18"/>
      <c r="RS151" s="18"/>
      <c r="RT151" s="18"/>
      <c r="RU151" s="18"/>
      <c r="RV151" s="18"/>
      <c r="RW151" s="18"/>
      <c r="RX151" s="18"/>
      <c r="RY151" s="18"/>
      <c r="RZ151" s="18"/>
      <c r="SA151" s="18"/>
      <c r="SB151" s="18"/>
      <c r="SC151" s="18"/>
      <c r="SD151" s="18"/>
      <c r="SE151" s="18"/>
      <c r="SF151" s="18"/>
      <c r="SG151" s="18"/>
      <c r="SH151" s="18"/>
      <c r="SI151" s="18"/>
      <c r="SJ151" s="18"/>
      <c r="SK151" s="18"/>
      <c r="SL151" s="18"/>
      <c r="SM151" s="18"/>
      <c r="SN151" s="18"/>
      <c r="SO151" s="18"/>
      <c r="SP151" s="18"/>
      <c r="SQ151" s="18"/>
      <c r="SR151" s="18"/>
      <c r="SS151" s="18"/>
      <c r="ST151" s="18"/>
      <c r="SU151" s="18"/>
      <c r="SV151" s="18"/>
      <c r="SW151" s="18"/>
      <c r="SX151" s="18"/>
      <c r="SY151" s="18"/>
      <c r="SZ151" s="18"/>
      <c r="TA151" s="18"/>
      <c r="TB151" s="18"/>
      <c r="TC151" s="18"/>
      <c r="TD151" s="18"/>
      <c r="TE151" s="18"/>
      <c r="TF151" s="18"/>
      <c r="TG151" s="18"/>
      <c r="TH151" s="18"/>
      <c r="TI151" s="18"/>
      <c r="TJ151" s="18"/>
      <c r="TK151" s="18"/>
      <c r="TL151" s="18"/>
      <c r="TM151" s="18"/>
      <c r="TN151" s="18"/>
      <c r="TO151" s="18"/>
      <c r="TP151" s="18"/>
      <c r="TQ151" s="18"/>
      <c r="TR151" s="18"/>
      <c r="TS151" s="18"/>
      <c r="TT151" s="18"/>
      <c r="TU151" s="18"/>
      <c r="TV151" s="18"/>
      <c r="TW151" s="18"/>
      <c r="TX151" s="18"/>
      <c r="TY151" s="18"/>
      <c r="TZ151" s="18"/>
      <c r="UA151" s="18"/>
      <c r="UB151" s="18"/>
      <c r="UC151" s="18"/>
      <c r="UD151" s="18"/>
      <c r="UE151" s="18"/>
      <c r="UF151" s="18"/>
      <c r="UG151" s="18"/>
      <c r="UH151" s="18"/>
      <c r="UI151" s="18"/>
      <c r="UJ151" s="18"/>
      <c r="UK151" s="18"/>
      <c r="UL151" s="18"/>
      <c r="UM151" s="18"/>
      <c r="UN151" s="18"/>
      <c r="UO151" s="18"/>
      <c r="UP151" s="18"/>
      <c r="UQ151" s="18"/>
      <c r="UR151" s="18"/>
      <c r="US151" s="18"/>
      <c r="UT151" s="18"/>
      <c r="UU151" s="18"/>
      <c r="UV151" s="18"/>
      <c r="UW151" s="18"/>
      <c r="UX151" s="18"/>
      <c r="UY151" s="18"/>
      <c r="UZ151" s="18"/>
      <c r="VA151" s="18"/>
      <c r="VB151" s="18"/>
      <c r="VC151" s="18"/>
      <c r="VD151" s="18"/>
      <c r="VE151" s="18"/>
      <c r="VF151" s="18"/>
      <c r="VG151" s="18"/>
      <c r="VH151" s="18"/>
      <c r="VI151" s="18"/>
      <c r="VJ151" s="18"/>
      <c r="VK151" s="18"/>
      <c r="VL151" s="18"/>
      <c r="VM151" s="18"/>
      <c r="VN151" s="18"/>
      <c r="VO151" s="18"/>
      <c r="VP151" s="18"/>
      <c r="VQ151" s="18"/>
      <c r="VR151" s="18"/>
      <c r="VS151" s="18"/>
      <c r="VT151" s="18"/>
      <c r="VU151" s="18"/>
      <c r="VV151" s="18"/>
      <c r="VW151" s="18"/>
      <c r="VX151" s="18"/>
      <c r="VY151" s="18"/>
      <c r="VZ151" s="18"/>
      <c r="WA151" s="18"/>
      <c r="WB151" s="18"/>
      <c r="WC151" s="18"/>
      <c r="WD151" s="18"/>
      <c r="WE151" s="18"/>
      <c r="WF151" s="18"/>
      <c r="WG151" s="18"/>
      <c r="WH151" s="18"/>
      <c r="WI151" s="18"/>
      <c r="WJ151" s="18"/>
      <c r="WK151" s="18"/>
      <c r="WL151" s="18"/>
      <c r="WM151" s="18"/>
      <c r="WN151" s="18"/>
      <c r="WO151" s="18"/>
      <c r="WP151" s="18"/>
      <c r="WQ151" s="18"/>
      <c r="WR151" s="18"/>
      <c r="WS151" s="18"/>
      <c r="WT151" s="18"/>
      <c r="WU151" s="18"/>
      <c r="WV151" s="18"/>
      <c r="WW151" s="18"/>
      <c r="WX151" s="18"/>
      <c r="WY151" s="18"/>
      <c r="WZ151" s="18"/>
      <c r="XA151" s="18"/>
      <c r="XB151" s="18"/>
      <c r="XC151" s="18"/>
      <c r="XD151" s="18"/>
      <c r="XE151" s="18"/>
      <c r="XF151" s="18"/>
      <c r="XG151" s="18"/>
      <c r="XH151" s="18"/>
      <c r="XI151" s="18"/>
      <c r="XJ151" s="18"/>
      <c r="XK151" s="18"/>
      <c r="XL151" s="18"/>
      <c r="XM151" s="18"/>
      <c r="XN151" s="18"/>
      <c r="XO151" s="18"/>
      <c r="XP151" s="18"/>
      <c r="XQ151" s="18"/>
      <c r="XR151" s="18"/>
      <c r="XS151" s="18"/>
      <c r="XT151" s="18"/>
      <c r="XU151" s="18"/>
      <c r="XV151" s="18"/>
      <c r="XW151" s="18"/>
      <c r="XX151" s="18"/>
      <c r="XY151" s="18"/>
      <c r="XZ151" s="18"/>
      <c r="YA151" s="18"/>
      <c r="YB151" s="18"/>
      <c r="YC151" s="18"/>
      <c r="YD151" s="18"/>
      <c r="YE151" s="18"/>
      <c r="YF151" s="18"/>
      <c r="YG151" s="18"/>
      <c r="YH151" s="18"/>
      <c r="YI151" s="18"/>
      <c r="YJ151" s="18"/>
      <c r="YK151" s="18"/>
      <c r="YL151" s="18"/>
      <c r="YM151" s="18"/>
      <c r="YN151" s="18"/>
      <c r="YO151" s="18"/>
      <c r="YP151" s="18"/>
      <c r="YQ151" s="18"/>
      <c r="YR151" s="18"/>
      <c r="YS151" s="18"/>
      <c r="YT151" s="18"/>
      <c r="YU151" s="18"/>
      <c r="YV151" s="18"/>
      <c r="YW151" s="18"/>
      <c r="YX151" s="18"/>
      <c r="YY151" s="18"/>
      <c r="YZ151" s="18"/>
      <c r="ZA151" s="18"/>
      <c r="ZB151" s="18"/>
      <c r="ZC151" s="18"/>
      <c r="ZD151" s="18"/>
      <c r="ZE151" s="18"/>
      <c r="ZF151" s="18"/>
      <c r="ZG151" s="18"/>
      <c r="ZH151" s="18"/>
      <c r="ZI151" s="18"/>
      <c r="ZJ151" s="18"/>
      <c r="ZK151" s="18"/>
      <c r="ZL151" s="18"/>
      <c r="ZM151" s="18"/>
      <c r="ZN151" s="18"/>
      <c r="ZO151" s="18"/>
      <c r="ZP151" s="18"/>
      <c r="ZQ151" s="18"/>
      <c r="ZR151" s="18"/>
      <c r="ZS151" s="18"/>
      <c r="ZT151" s="18"/>
      <c r="ZU151" s="18"/>
      <c r="ZV151" s="18"/>
      <c r="ZW151" s="18"/>
      <c r="ZX151" s="18"/>
      <c r="ZY151" s="18"/>
      <c r="ZZ151" s="18"/>
      <c r="AAA151" s="18"/>
      <c r="AAB151" s="18"/>
      <c r="AAC151" s="18"/>
      <c r="AAD151" s="18"/>
      <c r="AAE151" s="18"/>
      <c r="AAF151" s="18"/>
      <c r="AAG151" s="18"/>
      <c r="AAH151" s="18"/>
      <c r="AAI151" s="18"/>
      <c r="AAJ151" s="18"/>
      <c r="AAK151" s="18"/>
      <c r="AAL151" s="18"/>
      <c r="AAM151" s="18"/>
      <c r="AAN151" s="18"/>
      <c r="AAO151" s="18"/>
      <c r="AAP151" s="18"/>
      <c r="AAQ151" s="18"/>
      <c r="AAR151" s="18"/>
      <c r="AAS151" s="18"/>
      <c r="AAT151" s="18"/>
      <c r="AAU151" s="18"/>
      <c r="AAV151" s="18"/>
      <c r="AAW151" s="18"/>
      <c r="AAX151" s="18"/>
      <c r="AAY151" s="18"/>
      <c r="AAZ151" s="18"/>
      <c r="ABA151" s="18"/>
      <c r="ABB151" s="18"/>
      <c r="ABC151" s="18"/>
      <c r="ABD151" s="18"/>
      <c r="ABE151" s="18"/>
      <c r="ABF151" s="18"/>
      <c r="ABG151" s="18"/>
      <c r="ABH151" s="18"/>
      <c r="ABI151" s="18"/>
      <c r="ABJ151" s="18"/>
      <c r="ABK151" s="18"/>
      <c r="ABL151" s="18"/>
      <c r="ABM151" s="18"/>
      <c r="ABN151" s="18"/>
      <c r="ABO151" s="18"/>
      <c r="ABP151" s="18"/>
      <c r="ABQ151" s="18"/>
      <c r="ABR151" s="18"/>
      <c r="ABS151" s="18"/>
      <c r="ABT151" s="18"/>
      <c r="ABU151" s="18"/>
      <c r="ABV151" s="18"/>
      <c r="ABW151" s="18"/>
      <c r="ABX151" s="18"/>
      <c r="ABY151" s="18"/>
      <c r="ABZ151" s="18"/>
      <c r="ACA151" s="18"/>
      <c r="ACB151" s="18"/>
      <c r="ACC151" s="18"/>
      <c r="ACD151" s="18"/>
      <c r="ACE151" s="18"/>
      <c r="ACF151" s="18"/>
      <c r="ACG151" s="18"/>
      <c r="ACH151" s="18"/>
      <c r="ACI151" s="18"/>
      <c r="ACJ151" s="18"/>
      <c r="ACK151" s="18"/>
      <c r="ACL151" s="18"/>
      <c r="ACM151" s="18"/>
      <c r="ACN151" s="18"/>
      <c r="ACO151" s="18"/>
      <c r="ACP151" s="18"/>
      <c r="ACQ151" s="18"/>
      <c r="ACR151" s="18"/>
      <c r="ACS151" s="18"/>
      <c r="ACT151" s="18"/>
      <c r="ACU151" s="18"/>
      <c r="ACV151" s="18"/>
      <c r="ACW151" s="18"/>
      <c r="ACX151" s="18"/>
      <c r="ACY151" s="18"/>
      <c r="ACZ151" s="18"/>
      <c r="ADA151" s="18"/>
      <c r="ADB151" s="18"/>
      <c r="ADC151" s="18"/>
      <c r="ADD151" s="18"/>
      <c r="ADE151" s="18"/>
      <c r="ADF151" s="18"/>
      <c r="ADG151" s="18"/>
      <c r="ADH151" s="18"/>
      <c r="ADI151" s="18"/>
      <c r="ADJ151" s="18"/>
      <c r="ADK151" s="18"/>
      <c r="ADL151" s="18"/>
      <c r="ADM151" s="18"/>
      <c r="ADN151" s="18"/>
      <c r="ADO151" s="18"/>
      <c r="ADP151" s="18"/>
      <c r="ADQ151" s="18"/>
      <c r="ADR151" s="18"/>
      <c r="ADS151" s="18"/>
      <c r="ADT151" s="18"/>
      <c r="ADU151" s="18"/>
      <c r="ADV151" s="18"/>
      <c r="ADW151" s="18"/>
      <c r="ADX151" s="18"/>
      <c r="ADY151" s="18"/>
      <c r="ADZ151" s="18"/>
      <c r="AEA151" s="18"/>
      <c r="AEB151" s="18"/>
      <c r="AEC151" s="18"/>
      <c r="AED151" s="18"/>
      <c r="AEE151" s="18"/>
      <c r="AEF151" s="18"/>
      <c r="AEG151" s="18"/>
      <c r="AEH151" s="18"/>
      <c r="AEI151" s="18"/>
      <c r="AEJ151" s="18"/>
      <c r="AEK151" s="18"/>
      <c r="AEL151" s="18"/>
      <c r="AEM151" s="18"/>
      <c r="AEN151" s="18"/>
      <c r="AEO151" s="18"/>
      <c r="AEP151" s="18"/>
      <c r="AEQ151" s="18"/>
      <c r="AER151" s="18"/>
      <c r="AES151" s="18"/>
      <c r="AET151" s="18"/>
      <c r="AEU151" s="18"/>
      <c r="AEV151" s="18"/>
      <c r="AEW151" s="18"/>
      <c r="AEX151" s="18"/>
      <c r="AEY151" s="18"/>
      <c r="AEZ151" s="18"/>
      <c r="AFA151" s="18"/>
      <c r="AFB151" s="18"/>
      <c r="AFC151" s="18"/>
      <c r="AFD151" s="18"/>
      <c r="AFE151" s="18"/>
      <c r="AFF151" s="18"/>
      <c r="AFG151" s="18"/>
      <c r="AFH151" s="18"/>
      <c r="AFI151" s="18"/>
      <c r="AFJ151" s="18"/>
      <c r="AFK151" s="18"/>
      <c r="AFL151" s="18"/>
      <c r="AFM151" s="18"/>
      <c r="AFN151" s="18"/>
      <c r="AFO151" s="18"/>
      <c r="AFP151" s="18"/>
      <c r="AFQ151" s="18"/>
      <c r="AFR151" s="18"/>
      <c r="AFS151" s="18"/>
      <c r="AFT151" s="18"/>
      <c r="AFU151" s="18"/>
      <c r="AFV151" s="18"/>
      <c r="AFW151" s="18"/>
      <c r="AFX151" s="18"/>
      <c r="AFY151" s="18"/>
      <c r="AFZ151" s="18"/>
      <c r="AGA151" s="18"/>
      <c r="AGB151" s="18"/>
      <c r="AGC151" s="18"/>
      <c r="AGD151" s="18"/>
      <c r="AGE151" s="18"/>
      <c r="AGF151" s="18"/>
      <c r="AGG151" s="18"/>
      <c r="AGH151" s="18"/>
      <c r="AGI151" s="18"/>
      <c r="AGJ151" s="18"/>
      <c r="AGK151" s="18"/>
      <c r="AGL151" s="18"/>
      <c r="AGM151" s="18"/>
      <c r="AGN151" s="18"/>
      <c r="AGO151" s="18"/>
      <c r="AGP151" s="18"/>
      <c r="AGQ151" s="18"/>
      <c r="AGR151" s="18"/>
      <c r="AGS151" s="18"/>
      <c r="AGT151" s="18"/>
      <c r="AGU151" s="18"/>
      <c r="AGV151" s="18"/>
      <c r="AGW151" s="18"/>
      <c r="AGX151" s="18"/>
      <c r="AGY151" s="18"/>
      <c r="AGZ151" s="18"/>
      <c r="AHA151" s="18"/>
      <c r="AHB151" s="18"/>
      <c r="AHC151" s="18"/>
      <c r="AHD151" s="18"/>
      <c r="AHE151" s="18"/>
      <c r="AHF151" s="18"/>
      <c r="AHG151" s="18"/>
      <c r="AHH151" s="18"/>
      <c r="AHI151" s="18"/>
      <c r="AHJ151" s="18"/>
      <c r="AHK151" s="18"/>
      <c r="AHL151" s="18"/>
      <c r="AHM151" s="18"/>
      <c r="AHN151" s="18"/>
      <c r="AHO151" s="18"/>
      <c r="AHP151" s="18"/>
      <c r="AHQ151" s="18"/>
      <c r="AHR151" s="18"/>
      <c r="AHS151" s="18"/>
      <c r="AHT151" s="18"/>
      <c r="AHU151" s="18"/>
      <c r="AHV151" s="18"/>
      <c r="AHW151" s="18"/>
      <c r="AHX151" s="18"/>
      <c r="AHY151" s="18"/>
      <c r="AHZ151" s="18"/>
      <c r="AIA151" s="18"/>
      <c r="AIB151" s="18"/>
      <c r="AIC151" s="18"/>
      <c r="AID151" s="18"/>
      <c r="AIE151" s="18"/>
      <c r="AIF151" s="18"/>
      <c r="AIG151" s="18"/>
      <c r="AIH151" s="18"/>
      <c r="AII151" s="18"/>
      <c r="AIJ151" s="18"/>
      <c r="AIK151" s="18"/>
      <c r="AIL151" s="18"/>
      <c r="AIM151" s="18"/>
      <c r="AIN151" s="18"/>
      <c r="AIO151" s="18"/>
      <c r="AIP151" s="18"/>
      <c r="AIQ151" s="18"/>
      <c r="AIR151" s="18"/>
      <c r="AIS151" s="18"/>
      <c r="AIT151" s="18"/>
      <c r="AIU151" s="18"/>
      <c r="AIV151" s="18"/>
      <c r="AIW151" s="18"/>
      <c r="AIX151" s="18"/>
      <c r="AIY151" s="18"/>
      <c r="AIZ151" s="18"/>
      <c r="AJA151" s="18"/>
      <c r="AJB151" s="18"/>
      <c r="AJC151" s="18"/>
      <c r="AJD151" s="18"/>
      <c r="AJE151" s="18"/>
      <c r="AJF151" s="18"/>
      <c r="AJG151" s="18"/>
      <c r="AJH151" s="18"/>
      <c r="AJI151" s="18"/>
      <c r="AJJ151" s="18"/>
      <c r="AJK151" s="18"/>
      <c r="AJL151" s="18"/>
      <c r="AJM151" s="18"/>
      <c r="AJN151" s="18"/>
      <c r="AJO151" s="18"/>
      <c r="AJP151" s="18"/>
      <c r="AJQ151" s="18"/>
      <c r="AJR151" s="18"/>
      <c r="AJS151" s="18"/>
      <c r="AJT151" s="18"/>
      <c r="AJU151" s="18"/>
      <c r="AJV151" s="18"/>
      <c r="AJW151" s="18"/>
      <c r="AJX151" s="18"/>
      <c r="AJY151" s="18"/>
      <c r="AJZ151" s="18"/>
      <c r="AKA151" s="18"/>
      <c r="AKB151" s="18"/>
      <c r="AKC151" s="18"/>
      <c r="AKD151" s="18"/>
      <c r="AKE151" s="18"/>
      <c r="AKF151" s="18"/>
      <c r="AKG151" s="18"/>
      <c r="AKH151" s="18"/>
      <c r="AKI151" s="18"/>
      <c r="AKJ151" s="18"/>
      <c r="AKK151" s="18"/>
      <c r="AKL151" s="18"/>
      <c r="AKM151" s="18"/>
      <c r="AKN151" s="18"/>
      <c r="AKO151" s="18"/>
      <c r="AKP151" s="18"/>
      <c r="AKQ151" s="18"/>
      <c r="AKR151" s="18"/>
      <c r="AKS151" s="18"/>
      <c r="AKT151" s="18"/>
      <c r="AKU151" s="18"/>
      <c r="AKV151" s="18"/>
      <c r="AKW151" s="18"/>
      <c r="AKX151" s="18"/>
      <c r="AKY151" s="18"/>
      <c r="AKZ151" s="18"/>
      <c r="ALA151" s="18"/>
      <c r="ALB151" s="18"/>
      <c r="ALC151" s="18"/>
      <c r="ALD151" s="18"/>
      <c r="ALE151" s="18"/>
      <c r="ALF151" s="18"/>
      <c r="ALG151" s="18"/>
      <c r="ALH151" s="18"/>
      <c r="ALI151" s="18"/>
      <c r="ALJ151" s="18"/>
      <c r="ALK151" s="18"/>
      <c r="ALL151" s="18"/>
      <c r="ALM151" s="18"/>
      <c r="ALN151" s="18"/>
      <c r="ALO151" s="18"/>
      <c r="ALP151" s="18"/>
      <c r="ALQ151" s="18"/>
      <c r="ALR151" s="18"/>
      <c r="ALS151" s="18"/>
      <c r="ALT151" s="18"/>
      <c r="ALU151" s="18"/>
      <c r="ALV151" s="18"/>
      <c r="ALW151" s="18"/>
      <c r="ALX151" s="18"/>
      <c r="ALY151" s="18"/>
      <c r="ALZ151" s="18"/>
      <c r="AMA151" s="18"/>
      <c r="AMB151" s="18"/>
      <c r="AMC151" s="18"/>
      <c r="AMD151" s="18"/>
      <c r="AME151" s="18"/>
      <c r="AMF151" s="18"/>
      <c r="AMG151" s="18"/>
      <c r="AMH151" s="18"/>
      <c r="AMI151" s="18"/>
      <c r="AMJ151" s="18"/>
      <c r="AMK151" s="18"/>
      <c r="AML151" s="18"/>
      <c r="AMM151" s="18"/>
      <c r="AMN151" s="18"/>
      <c r="AMO151" s="18"/>
      <c r="AMP151" s="18"/>
      <c r="AMQ151" s="18"/>
      <c r="AMR151" s="18"/>
      <c r="AMS151" s="18"/>
      <c r="AMT151" s="18"/>
      <c r="AMU151" s="18"/>
      <c r="AMV151" s="18"/>
      <c r="AMW151" s="18"/>
      <c r="AMX151" s="18"/>
      <c r="AMY151" s="18"/>
      <c r="AMZ151" s="18"/>
      <c r="ANA151" s="18"/>
      <c r="ANB151" s="18"/>
      <c r="ANC151" s="18"/>
      <c r="AND151" s="18"/>
      <c r="ANE151" s="18"/>
      <c r="ANF151" s="18"/>
      <c r="ANG151" s="18"/>
      <c r="ANH151" s="18"/>
      <c r="ANI151" s="18"/>
      <c r="ANJ151" s="18"/>
      <c r="ANK151" s="18"/>
      <c r="ANL151" s="18"/>
      <c r="ANM151" s="18"/>
      <c r="ANN151" s="18"/>
      <c r="ANO151" s="18"/>
      <c r="ANP151" s="18"/>
      <c r="ANQ151" s="18"/>
      <c r="ANR151" s="18"/>
      <c r="ANS151" s="18"/>
      <c r="ANT151" s="18"/>
      <c r="ANU151" s="18"/>
      <c r="ANV151" s="18"/>
      <c r="ANW151" s="18"/>
      <c r="ANX151" s="18"/>
      <c r="ANY151" s="18"/>
      <c r="ANZ151" s="18"/>
      <c r="AOA151" s="18"/>
      <c r="AOB151" s="18"/>
      <c r="AOC151" s="18"/>
      <c r="AOD151" s="18"/>
      <c r="AOE151" s="18"/>
      <c r="AOF151" s="18"/>
      <c r="AOG151" s="18"/>
      <c r="AOH151" s="18"/>
      <c r="AOI151" s="18"/>
      <c r="AOJ151" s="18"/>
      <c r="AOK151" s="18"/>
      <c r="AOL151" s="18"/>
      <c r="AOM151" s="18"/>
      <c r="AON151" s="18"/>
      <c r="AOO151" s="18"/>
      <c r="AOP151" s="18"/>
      <c r="AOQ151" s="18"/>
      <c r="AOR151" s="18"/>
      <c r="AOS151" s="18"/>
      <c r="AOT151" s="18"/>
      <c r="AOU151" s="18"/>
      <c r="AOV151" s="18"/>
      <c r="AOW151" s="18"/>
      <c r="AOX151" s="18"/>
      <c r="AOY151" s="18"/>
      <c r="AOZ151" s="18"/>
      <c r="APA151" s="18"/>
      <c r="APB151" s="18"/>
      <c r="APC151" s="18"/>
      <c r="APD151" s="18"/>
      <c r="APE151" s="18"/>
      <c r="APF151" s="18"/>
      <c r="APG151" s="18"/>
      <c r="APH151" s="18"/>
      <c r="API151" s="18"/>
      <c r="APJ151" s="18"/>
      <c r="APK151" s="18"/>
      <c r="APL151" s="18"/>
      <c r="APM151" s="18"/>
      <c r="APN151" s="18"/>
      <c r="APO151" s="18"/>
      <c r="APP151" s="18"/>
      <c r="APQ151" s="18"/>
      <c r="APR151" s="18"/>
      <c r="APS151" s="18"/>
      <c r="APT151" s="18"/>
      <c r="APU151" s="18"/>
      <c r="APV151" s="18"/>
      <c r="APW151" s="18"/>
      <c r="APX151" s="18"/>
      <c r="APY151" s="18"/>
      <c r="APZ151" s="18"/>
      <c r="AQA151" s="18"/>
      <c r="AQB151" s="18"/>
      <c r="AQC151" s="18"/>
      <c r="AQD151" s="18"/>
      <c r="AQE151" s="18"/>
      <c r="AQF151" s="18"/>
      <c r="AQG151" s="18"/>
      <c r="AQH151" s="18"/>
      <c r="AQI151" s="18"/>
      <c r="AQJ151" s="18"/>
      <c r="AQK151" s="18"/>
      <c r="AQL151" s="18"/>
      <c r="AQM151" s="18"/>
      <c r="AQN151" s="18"/>
      <c r="AQO151" s="18"/>
      <c r="AQP151" s="18"/>
      <c r="AQQ151" s="18"/>
      <c r="AQR151" s="18"/>
      <c r="AQS151" s="18"/>
      <c r="AQT151" s="18"/>
      <c r="AQU151" s="18"/>
      <c r="AQV151" s="18"/>
      <c r="AQW151" s="18"/>
      <c r="AQX151" s="18"/>
      <c r="AQY151" s="18"/>
      <c r="AQZ151" s="18"/>
      <c r="ARA151" s="18"/>
      <c r="ARB151" s="18"/>
      <c r="ARC151" s="18"/>
      <c r="ARD151" s="18"/>
      <c r="ARE151" s="18"/>
      <c r="ARF151" s="18"/>
      <c r="ARG151" s="18"/>
      <c r="ARH151" s="18"/>
      <c r="ARI151" s="18"/>
      <c r="ARJ151" s="18"/>
      <c r="ARK151" s="18"/>
      <c r="ARL151" s="18"/>
      <c r="ARM151" s="18"/>
      <c r="ARN151" s="18"/>
      <c r="ARO151" s="18"/>
      <c r="ARP151" s="18"/>
      <c r="ARQ151" s="18"/>
      <c r="ARR151" s="18"/>
      <c r="ARS151" s="18"/>
      <c r="ART151" s="18"/>
      <c r="ARU151" s="18"/>
      <c r="ARV151" s="18"/>
      <c r="ARW151" s="18"/>
      <c r="ARX151" s="18"/>
      <c r="ARY151" s="18"/>
      <c r="ARZ151" s="18"/>
      <c r="ASA151" s="18"/>
      <c r="ASB151" s="18"/>
      <c r="ASC151" s="18"/>
      <c r="ASD151" s="18"/>
      <c r="ASE151" s="18"/>
      <c r="ASF151" s="18"/>
      <c r="ASG151" s="18"/>
      <c r="ASH151" s="18"/>
      <c r="ASI151" s="18"/>
      <c r="ASJ151" s="18"/>
      <c r="ASK151" s="18"/>
      <c r="ASL151" s="18"/>
      <c r="ASM151" s="18"/>
      <c r="ASN151" s="18"/>
      <c r="ASO151" s="18"/>
      <c r="ASP151" s="18"/>
      <c r="ASQ151" s="18"/>
      <c r="ASR151" s="18"/>
      <c r="ASS151" s="18"/>
      <c r="AST151" s="18"/>
      <c r="ASU151" s="18"/>
      <c r="ASV151" s="18"/>
      <c r="ASW151" s="18"/>
      <c r="ASX151" s="18"/>
      <c r="ASY151" s="18"/>
      <c r="ASZ151" s="18"/>
      <c r="ATA151" s="18"/>
      <c r="ATB151" s="18"/>
      <c r="ATC151" s="18"/>
      <c r="ATD151" s="18"/>
      <c r="ATE151" s="18"/>
      <c r="ATF151" s="18"/>
      <c r="ATG151" s="18"/>
      <c r="ATH151" s="18"/>
      <c r="ATI151" s="18"/>
      <c r="ATJ151" s="18"/>
      <c r="ATK151" s="18"/>
      <c r="ATL151" s="18"/>
      <c r="ATM151" s="18"/>
      <c r="ATN151" s="18"/>
      <c r="ATO151" s="18"/>
      <c r="ATP151" s="18"/>
      <c r="ATQ151" s="18"/>
      <c r="ATR151" s="18"/>
      <c r="ATS151" s="18"/>
      <c r="ATT151" s="18"/>
      <c r="ATU151" s="18"/>
      <c r="ATV151" s="18"/>
      <c r="ATW151" s="18"/>
      <c r="ATX151" s="18"/>
      <c r="ATY151" s="18"/>
      <c r="ATZ151" s="18"/>
      <c r="AUA151" s="18"/>
      <c r="AUB151" s="18"/>
      <c r="AUC151" s="18"/>
      <c r="AUD151" s="18"/>
      <c r="AUE151" s="18"/>
      <c r="AUF151" s="18"/>
      <c r="AUG151" s="18"/>
      <c r="AUH151" s="18"/>
      <c r="AUI151" s="18"/>
      <c r="AUJ151" s="18"/>
      <c r="AUK151" s="18"/>
      <c r="AUL151" s="18"/>
      <c r="AUM151" s="18"/>
      <c r="AUN151" s="18"/>
      <c r="AUO151" s="18"/>
      <c r="AUP151" s="18"/>
      <c r="AUQ151" s="18"/>
      <c r="AUR151" s="18"/>
      <c r="AUS151" s="18"/>
      <c r="AUT151" s="18"/>
      <c r="AUU151" s="18"/>
      <c r="AUV151" s="18"/>
      <c r="AUW151" s="18"/>
      <c r="AUX151" s="18"/>
      <c r="AUY151" s="18"/>
      <c r="AUZ151" s="18"/>
      <c r="AVA151" s="18"/>
      <c r="AVB151" s="18"/>
      <c r="AVC151" s="18"/>
      <c r="AVD151" s="18"/>
      <c r="AVE151" s="18"/>
      <c r="AVF151" s="18"/>
      <c r="AVG151" s="18"/>
      <c r="AVH151" s="18"/>
      <c r="AVI151" s="18"/>
      <c r="AVJ151" s="18"/>
      <c r="AVK151" s="18"/>
      <c r="AVL151" s="18"/>
      <c r="AVM151" s="18"/>
      <c r="AVN151" s="18"/>
      <c r="AVO151" s="18"/>
      <c r="AVP151" s="18"/>
      <c r="AVQ151" s="18"/>
      <c r="AVR151" s="18"/>
      <c r="AVS151" s="18"/>
      <c r="AVT151" s="18"/>
      <c r="AVU151" s="18"/>
      <c r="AVV151" s="18"/>
      <c r="AVW151" s="18"/>
      <c r="AVX151" s="18"/>
      <c r="AVY151" s="18"/>
      <c r="AVZ151" s="18"/>
      <c r="AWA151" s="18"/>
      <c r="AWB151" s="18"/>
      <c r="AWC151" s="18"/>
      <c r="AWD151" s="18"/>
      <c r="AWE151" s="18"/>
      <c r="AWF151" s="18"/>
      <c r="AWG151" s="18"/>
      <c r="AWH151" s="18"/>
      <c r="AWI151" s="18"/>
      <c r="AWJ151" s="18"/>
      <c r="AWK151" s="18"/>
      <c r="AWL151" s="18"/>
      <c r="AWM151" s="18"/>
      <c r="AWN151" s="18"/>
      <c r="AWO151" s="18"/>
      <c r="AWP151" s="18"/>
      <c r="AWQ151" s="18"/>
      <c r="AWR151" s="18"/>
      <c r="AWS151" s="18"/>
      <c r="AWT151" s="18"/>
      <c r="AWU151" s="18"/>
      <c r="AWV151" s="18"/>
      <c r="AWW151" s="18"/>
      <c r="AWX151" s="18"/>
      <c r="AWY151" s="18"/>
      <c r="AWZ151" s="18"/>
      <c r="AXA151" s="18"/>
      <c r="AXB151" s="18"/>
      <c r="AXC151" s="18"/>
      <c r="AXD151" s="18"/>
      <c r="AXE151" s="18"/>
      <c r="AXF151" s="18"/>
      <c r="AXG151" s="18"/>
      <c r="AXH151" s="18"/>
      <c r="AXI151" s="18"/>
      <c r="AXJ151" s="18"/>
      <c r="AXK151" s="18"/>
      <c r="AXL151" s="18"/>
      <c r="AXM151" s="18"/>
      <c r="AXN151" s="18"/>
      <c r="AXO151" s="18"/>
      <c r="AXP151" s="18"/>
      <c r="AXQ151" s="18"/>
      <c r="AXR151" s="18"/>
      <c r="AXS151" s="18"/>
      <c r="AXT151" s="18"/>
      <c r="AXU151" s="18"/>
      <c r="AXV151" s="18"/>
      <c r="AXW151" s="18"/>
      <c r="AXX151" s="18"/>
      <c r="AXY151" s="18"/>
      <c r="AXZ151" s="18"/>
      <c r="AYA151" s="18"/>
      <c r="AYB151" s="18"/>
      <c r="AYC151" s="18"/>
      <c r="AYD151" s="18"/>
      <c r="AYE151" s="18"/>
      <c r="AYF151" s="18"/>
      <c r="AYG151" s="18"/>
      <c r="AYH151" s="18"/>
      <c r="AYI151" s="18"/>
      <c r="AYJ151" s="18"/>
      <c r="AYK151" s="18"/>
      <c r="AYL151" s="18"/>
      <c r="AYM151" s="18"/>
      <c r="AYN151" s="18"/>
      <c r="AYO151" s="18"/>
      <c r="AYP151" s="18"/>
      <c r="AYQ151" s="18"/>
      <c r="AYR151" s="18"/>
      <c r="AYS151" s="18"/>
      <c r="AYT151" s="18"/>
      <c r="AYU151" s="18"/>
      <c r="AYV151" s="18"/>
      <c r="AYW151" s="18"/>
      <c r="AYX151" s="18"/>
      <c r="AYY151" s="18"/>
      <c r="AYZ151" s="18"/>
      <c r="AZA151" s="18"/>
      <c r="AZB151" s="18"/>
      <c r="AZC151" s="18"/>
      <c r="AZD151" s="18"/>
      <c r="AZE151" s="18"/>
      <c r="AZF151" s="18"/>
      <c r="AZG151" s="18"/>
      <c r="AZH151" s="18"/>
      <c r="AZI151" s="18"/>
      <c r="AZJ151" s="18"/>
      <c r="AZK151" s="18"/>
      <c r="AZL151" s="18"/>
      <c r="AZM151" s="18"/>
      <c r="AZN151" s="18"/>
      <c r="AZO151" s="18"/>
      <c r="AZP151" s="18"/>
      <c r="AZQ151" s="18"/>
      <c r="AZR151" s="18"/>
      <c r="AZS151" s="18"/>
      <c r="AZT151" s="18"/>
      <c r="AZU151" s="18"/>
      <c r="AZV151" s="18"/>
      <c r="AZW151" s="18"/>
      <c r="AZX151" s="18"/>
      <c r="AZY151" s="18"/>
      <c r="AZZ151" s="18"/>
      <c r="BAA151" s="18"/>
      <c r="BAB151" s="18"/>
      <c r="BAC151" s="18"/>
      <c r="BAD151" s="18"/>
      <c r="BAE151" s="18"/>
      <c r="BAF151" s="18"/>
      <c r="BAG151" s="18"/>
      <c r="BAH151" s="18"/>
      <c r="BAI151" s="18"/>
      <c r="BAJ151" s="18"/>
      <c r="BAK151" s="18"/>
      <c r="BAL151" s="18"/>
      <c r="BAM151" s="18"/>
      <c r="BAN151" s="18"/>
      <c r="BAO151" s="18"/>
      <c r="BAP151" s="18"/>
      <c r="BAQ151" s="18"/>
      <c r="BAR151" s="18"/>
      <c r="BAS151" s="18"/>
      <c r="BAT151" s="18"/>
      <c r="BAU151" s="18"/>
      <c r="BAV151" s="18"/>
      <c r="BAW151" s="18"/>
      <c r="BAX151" s="18"/>
      <c r="BAY151" s="18"/>
      <c r="BAZ151" s="18"/>
      <c r="BBA151" s="18"/>
      <c r="BBB151" s="18"/>
      <c r="BBC151" s="18"/>
      <c r="BBD151" s="18"/>
      <c r="BBE151" s="18"/>
      <c r="BBF151" s="18"/>
      <c r="BBG151" s="18"/>
      <c r="BBH151" s="18"/>
      <c r="BBI151" s="18"/>
      <c r="BBJ151" s="18"/>
      <c r="BBK151" s="18"/>
      <c r="BBL151" s="18"/>
      <c r="BBM151" s="18"/>
      <c r="BBN151" s="18"/>
      <c r="BBO151" s="18"/>
      <c r="BBP151" s="18"/>
      <c r="BBQ151" s="18"/>
      <c r="BBR151" s="18"/>
      <c r="BBS151" s="18"/>
      <c r="BBT151" s="18"/>
      <c r="BBU151" s="18"/>
      <c r="BBV151" s="18"/>
      <c r="BBW151" s="18"/>
      <c r="BBX151" s="18"/>
      <c r="BBY151" s="18"/>
      <c r="BBZ151" s="18"/>
      <c r="BCA151" s="18"/>
      <c r="BCB151" s="18"/>
      <c r="BCC151" s="18"/>
      <c r="BCD151" s="18"/>
      <c r="BCE151" s="18"/>
      <c r="BCF151" s="18"/>
      <c r="BCG151" s="18"/>
      <c r="BCH151" s="18"/>
      <c r="BCI151" s="18"/>
      <c r="BCJ151" s="18"/>
      <c r="BCK151" s="18"/>
      <c r="BCL151" s="18"/>
      <c r="BCM151" s="18"/>
      <c r="BCN151" s="18"/>
      <c r="BCO151" s="18"/>
      <c r="BCP151" s="18"/>
      <c r="BCQ151" s="18"/>
      <c r="BCR151" s="18"/>
      <c r="BCS151" s="18"/>
      <c r="BCT151" s="18"/>
      <c r="BCU151" s="18"/>
      <c r="BCV151" s="18"/>
      <c r="BCW151" s="18"/>
      <c r="BCX151" s="18"/>
      <c r="BCY151" s="18"/>
      <c r="BCZ151" s="18"/>
      <c r="BDA151" s="18"/>
      <c r="BDB151" s="18"/>
      <c r="BDC151" s="18"/>
      <c r="BDD151" s="18"/>
      <c r="BDE151" s="18"/>
      <c r="BDF151" s="18"/>
      <c r="BDG151" s="18"/>
      <c r="BDH151" s="18"/>
      <c r="BDI151" s="18"/>
      <c r="BDJ151" s="18"/>
      <c r="BDK151" s="18"/>
      <c r="BDL151" s="18"/>
      <c r="BDM151" s="18"/>
      <c r="BDN151" s="18"/>
      <c r="BDO151" s="18"/>
      <c r="BDP151" s="18"/>
      <c r="BDQ151" s="18"/>
      <c r="BDR151" s="18"/>
      <c r="BDS151" s="18"/>
      <c r="BDT151" s="18"/>
      <c r="BDU151" s="18"/>
      <c r="BDV151" s="18"/>
      <c r="BDW151" s="18"/>
      <c r="BDX151" s="18"/>
      <c r="BDY151" s="18"/>
      <c r="BDZ151" s="18"/>
      <c r="BEA151" s="18"/>
      <c r="BEB151" s="18"/>
      <c r="BEC151" s="18"/>
      <c r="BED151" s="18"/>
      <c r="BEE151" s="18"/>
      <c r="BEF151" s="18"/>
      <c r="BEG151" s="18"/>
      <c r="BEH151" s="18"/>
      <c r="BEI151" s="18"/>
      <c r="BEJ151" s="18"/>
      <c r="BEK151" s="18"/>
      <c r="BEL151" s="18"/>
      <c r="BEM151" s="18"/>
      <c r="BEN151" s="18"/>
      <c r="BEO151" s="18"/>
      <c r="BEP151" s="18"/>
      <c r="BEQ151" s="18"/>
      <c r="BER151" s="18"/>
      <c r="BES151" s="18"/>
      <c r="BET151" s="18"/>
      <c r="BEU151" s="18"/>
      <c r="BEV151" s="18"/>
      <c r="BEW151" s="18"/>
      <c r="BEX151" s="18"/>
      <c r="BEY151" s="18"/>
      <c r="BEZ151" s="18"/>
      <c r="BFA151" s="18"/>
      <c r="BFB151" s="18"/>
      <c r="BFC151" s="18"/>
      <c r="BFD151" s="18"/>
      <c r="BFE151" s="18"/>
      <c r="BFF151" s="18"/>
      <c r="BFG151" s="18"/>
      <c r="BFH151" s="18"/>
      <c r="BFI151" s="18"/>
      <c r="BFJ151" s="18"/>
      <c r="BFK151" s="18"/>
      <c r="BFL151" s="18"/>
      <c r="BFM151" s="18"/>
      <c r="BFN151" s="18"/>
      <c r="BFO151" s="18"/>
      <c r="BFP151" s="18"/>
      <c r="BFQ151" s="18"/>
      <c r="BFR151" s="18"/>
      <c r="BFS151" s="18"/>
      <c r="BFT151" s="18"/>
      <c r="BFU151" s="18"/>
      <c r="BFV151" s="18"/>
      <c r="BFW151" s="18"/>
      <c r="BFX151" s="18"/>
      <c r="BFY151" s="18"/>
      <c r="BFZ151" s="18"/>
      <c r="BGA151" s="18"/>
      <c r="BGB151" s="18"/>
      <c r="BGC151" s="18"/>
      <c r="BGD151" s="18"/>
      <c r="BGE151" s="18"/>
      <c r="BGF151" s="18"/>
      <c r="BGG151" s="18"/>
      <c r="BGH151" s="18"/>
      <c r="BGI151" s="18"/>
      <c r="BGJ151" s="18"/>
      <c r="BGK151" s="18"/>
      <c r="BGL151" s="18"/>
      <c r="BGM151" s="18"/>
      <c r="BGN151" s="18"/>
      <c r="BGO151" s="18"/>
      <c r="BGP151" s="18"/>
      <c r="BGQ151" s="18"/>
      <c r="BGR151" s="18"/>
      <c r="BGS151" s="18"/>
      <c r="BGT151" s="18"/>
      <c r="BGU151" s="18"/>
      <c r="BGV151" s="18"/>
      <c r="BGW151" s="18"/>
      <c r="BGX151" s="18"/>
      <c r="BGY151" s="18"/>
      <c r="BGZ151" s="18"/>
      <c r="BHA151" s="18"/>
      <c r="BHB151" s="18"/>
      <c r="BHC151" s="18"/>
      <c r="BHD151" s="18"/>
      <c r="BHE151" s="18"/>
      <c r="BHF151" s="18"/>
      <c r="BHG151" s="18"/>
      <c r="BHH151" s="18"/>
      <c r="BHI151" s="18"/>
      <c r="BHJ151" s="18"/>
      <c r="BHK151" s="18"/>
      <c r="BHL151" s="18"/>
      <c r="BHM151" s="18"/>
      <c r="BHN151" s="18"/>
      <c r="BHO151" s="18"/>
      <c r="BHP151" s="18"/>
      <c r="BHQ151" s="18"/>
      <c r="BHR151" s="18"/>
      <c r="BHS151" s="18"/>
      <c r="BHT151" s="18"/>
      <c r="BHU151" s="18"/>
      <c r="BHV151" s="18"/>
      <c r="BHW151" s="18"/>
      <c r="BHX151" s="18"/>
      <c r="BHY151" s="18"/>
      <c r="BHZ151" s="18"/>
      <c r="BIA151" s="18"/>
      <c r="BIB151" s="18"/>
      <c r="BIC151" s="18"/>
      <c r="BID151" s="18"/>
      <c r="BIE151" s="18"/>
      <c r="BIF151" s="18"/>
      <c r="BIG151" s="18"/>
      <c r="BIH151" s="18"/>
      <c r="BII151" s="18"/>
      <c r="BIJ151" s="18"/>
      <c r="BIK151" s="18"/>
      <c r="BIL151" s="18"/>
      <c r="BIM151" s="18"/>
      <c r="BIN151" s="18"/>
      <c r="BIO151" s="18"/>
      <c r="BIP151" s="18"/>
      <c r="BIQ151" s="18"/>
      <c r="BIR151" s="18"/>
      <c r="BIS151" s="18"/>
      <c r="BIT151" s="18"/>
      <c r="BIU151" s="18"/>
      <c r="BIV151" s="18"/>
      <c r="BIW151" s="18"/>
      <c r="BIX151" s="18"/>
      <c r="BIY151" s="18"/>
      <c r="BIZ151" s="18"/>
      <c r="BJA151" s="18"/>
      <c r="BJB151" s="18"/>
      <c r="BJC151" s="18"/>
      <c r="BJD151" s="18"/>
      <c r="BJE151" s="18"/>
      <c r="BJF151" s="18"/>
      <c r="BJG151" s="18"/>
      <c r="BJH151" s="18"/>
      <c r="BJI151" s="18"/>
      <c r="BJJ151" s="18"/>
      <c r="BJK151" s="18"/>
      <c r="BJL151" s="18"/>
      <c r="BJM151" s="18"/>
      <c r="BJN151" s="18"/>
      <c r="BJO151" s="18"/>
      <c r="BJP151" s="18"/>
      <c r="BJQ151" s="18"/>
      <c r="BJR151" s="18"/>
      <c r="BJS151" s="18"/>
      <c r="BJT151" s="18"/>
      <c r="BJU151" s="18"/>
      <c r="BJV151" s="18"/>
      <c r="BJW151" s="18"/>
      <c r="BJX151" s="18"/>
      <c r="BJY151" s="18"/>
      <c r="BJZ151" s="18"/>
      <c r="BKA151" s="18"/>
      <c r="BKB151" s="18"/>
      <c r="BKC151" s="18"/>
      <c r="BKD151" s="18"/>
      <c r="BKE151" s="18"/>
      <c r="BKF151" s="18"/>
      <c r="BKG151" s="18"/>
      <c r="BKH151" s="18"/>
      <c r="BKI151" s="18"/>
      <c r="BKJ151" s="18"/>
      <c r="BKK151" s="18"/>
      <c r="BKL151" s="18"/>
      <c r="BKM151" s="18"/>
      <c r="BKN151" s="18"/>
      <c r="BKO151" s="18"/>
      <c r="BKP151" s="18"/>
      <c r="BKQ151" s="18"/>
      <c r="BKR151" s="18"/>
      <c r="BKS151" s="18"/>
      <c r="BKT151" s="18"/>
      <c r="BKU151" s="18"/>
      <c r="BKV151" s="18"/>
      <c r="BKW151" s="18"/>
      <c r="BKX151" s="18"/>
      <c r="BKY151" s="18"/>
      <c r="BKZ151" s="18"/>
      <c r="BLA151" s="18"/>
      <c r="BLB151" s="18"/>
      <c r="BLC151" s="18"/>
      <c r="BLD151" s="18"/>
      <c r="BLE151" s="18"/>
      <c r="BLF151" s="18"/>
      <c r="BLG151" s="18"/>
      <c r="BLH151" s="18"/>
      <c r="BLI151" s="18"/>
      <c r="BLJ151" s="18"/>
      <c r="BLK151" s="18"/>
      <c r="BLL151" s="18"/>
      <c r="BLM151" s="18"/>
      <c r="BLN151" s="18"/>
      <c r="BLO151" s="18"/>
      <c r="BLP151" s="18"/>
      <c r="BLQ151" s="18"/>
      <c r="BLR151" s="18"/>
      <c r="BLS151" s="18"/>
      <c r="BLT151" s="18"/>
      <c r="BLU151" s="18"/>
      <c r="BLV151" s="18"/>
      <c r="BLW151" s="18"/>
      <c r="BLX151" s="18"/>
      <c r="BLY151" s="18"/>
      <c r="BLZ151" s="18"/>
      <c r="BMA151" s="18"/>
      <c r="BMB151" s="18"/>
      <c r="BMC151" s="18"/>
      <c r="BMD151" s="18"/>
      <c r="BME151" s="18"/>
      <c r="BMF151" s="18"/>
      <c r="BMG151" s="18"/>
      <c r="BMH151" s="18"/>
      <c r="BMI151" s="18"/>
      <c r="BMJ151" s="18"/>
      <c r="BMK151" s="18"/>
      <c r="BML151" s="18"/>
      <c r="BMM151" s="18"/>
      <c r="BMN151" s="18"/>
      <c r="BMO151" s="18"/>
      <c r="BMP151" s="18"/>
      <c r="BMQ151" s="18"/>
      <c r="BMR151" s="18"/>
      <c r="BMS151" s="18"/>
      <c r="BMT151" s="18"/>
      <c r="BMU151" s="18"/>
      <c r="BMV151" s="18"/>
      <c r="BMW151" s="18"/>
      <c r="BMX151" s="18"/>
      <c r="BMY151" s="18"/>
      <c r="BMZ151" s="18"/>
      <c r="BNA151" s="18"/>
      <c r="BNB151" s="18"/>
      <c r="BNC151" s="18"/>
      <c r="BND151" s="18"/>
      <c r="BNE151" s="18"/>
      <c r="BNF151" s="18"/>
      <c r="BNG151" s="18"/>
      <c r="BNH151" s="18"/>
      <c r="BNI151" s="18"/>
      <c r="BNJ151" s="18"/>
      <c r="BNK151" s="18"/>
      <c r="BNL151" s="18"/>
      <c r="BNM151" s="18"/>
      <c r="BNN151" s="18"/>
      <c r="BNO151" s="18"/>
      <c r="BNP151" s="18"/>
      <c r="BNQ151" s="18"/>
      <c r="BNR151" s="18"/>
      <c r="BNS151" s="18"/>
      <c r="BNT151" s="18"/>
      <c r="BNU151" s="18"/>
      <c r="BNV151" s="18"/>
      <c r="BNW151" s="18"/>
      <c r="BNX151" s="18"/>
      <c r="BNY151" s="18"/>
      <c r="BNZ151" s="18"/>
      <c r="BOA151" s="18"/>
      <c r="BOB151" s="18"/>
      <c r="BOC151" s="18"/>
      <c r="BOD151" s="18"/>
      <c r="BOE151" s="18"/>
      <c r="BOF151" s="18"/>
      <c r="BOG151" s="18"/>
      <c r="BOH151" s="18"/>
      <c r="BOI151" s="18"/>
      <c r="BOJ151" s="18"/>
      <c r="BOK151" s="18"/>
      <c r="BOL151" s="18"/>
      <c r="BOM151" s="18"/>
      <c r="BON151" s="18"/>
      <c r="BOO151" s="18"/>
      <c r="BOP151" s="18"/>
      <c r="BOQ151" s="18"/>
      <c r="BOR151" s="18"/>
      <c r="BOS151" s="18"/>
      <c r="BOT151" s="18"/>
      <c r="BOU151" s="18"/>
      <c r="BOV151" s="18"/>
      <c r="BOW151" s="18"/>
      <c r="BOX151" s="18"/>
      <c r="BOY151" s="18"/>
      <c r="BOZ151" s="18"/>
      <c r="BPA151" s="18"/>
      <c r="BPB151" s="18"/>
      <c r="BPC151" s="18"/>
      <c r="BPD151" s="18"/>
      <c r="BPE151" s="18"/>
      <c r="BPF151" s="18"/>
      <c r="BPG151" s="18"/>
      <c r="BPH151" s="18"/>
      <c r="BPI151" s="18"/>
      <c r="BPJ151" s="18"/>
      <c r="BPK151" s="18"/>
      <c r="BPL151" s="18"/>
      <c r="BPM151" s="18"/>
      <c r="BPN151" s="18"/>
      <c r="BPO151" s="18"/>
      <c r="BPP151" s="18"/>
      <c r="BPQ151" s="18"/>
      <c r="BPR151" s="18"/>
      <c r="BPS151" s="18"/>
      <c r="BPT151" s="18"/>
      <c r="BPU151" s="18"/>
      <c r="BPV151" s="18"/>
      <c r="BPW151" s="18"/>
      <c r="BPX151" s="18"/>
      <c r="BPY151" s="18"/>
      <c r="BPZ151" s="18"/>
      <c r="BQA151" s="18"/>
      <c r="BQB151" s="18"/>
      <c r="BQC151" s="18"/>
      <c r="BQD151" s="18"/>
      <c r="BQE151" s="18"/>
      <c r="BQF151" s="18"/>
      <c r="BQG151" s="18"/>
      <c r="BQH151" s="18"/>
      <c r="BQI151" s="18"/>
      <c r="BQJ151" s="18"/>
      <c r="BQK151" s="18"/>
      <c r="BQL151" s="18"/>
      <c r="BQM151" s="18"/>
      <c r="BQN151" s="18"/>
      <c r="BQO151" s="18"/>
      <c r="BQP151" s="18"/>
      <c r="BQQ151" s="18"/>
      <c r="BQR151" s="18"/>
      <c r="BQS151" s="18"/>
      <c r="BQT151" s="18"/>
      <c r="BQU151" s="18"/>
      <c r="BQV151" s="18"/>
      <c r="BQW151" s="18"/>
      <c r="BQX151" s="18"/>
      <c r="BQY151" s="18"/>
      <c r="BQZ151" s="18"/>
      <c r="BRA151" s="18"/>
      <c r="BRB151" s="18"/>
      <c r="BRC151" s="18"/>
      <c r="BRD151" s="18"/>
      <c r="BRE151" s="18"/>
      <c r="BRF151" s="18"/>
      <c r="BRG151" s="18"/>
      <c r="BRH151" s="18"/>
      <c r="BRI151" s="18"/>
      <c r="BRJ151" s="18"/>
      <c r="BRK151" s="18"/>
      <c r="BRL151" s="18"/>
      <c r="BRM151" s="18"/>
      <c r="BRN151" s="18"/>
      <c r="BRO151" s="18"/>
      <c r="BRP151" s="18"/>
      <c r="BRQ151" s="18"/>
      <c r="BRR151" s="18"/>
      <c r="BRS151" s="18"/>
      <c r="BRT151" s="18"/>
      <c r="BRU151" s="18"/>
      <c r="BRV151" s="18"/>
      <c r="BRW151" s="18"/>
      <c r="BRX151" s="18"/>
      <c r="BRY151" s="18"/>
      <c r="BRZ151" s="18"/>
      <c r="BSA151" s="18"/>
      <c r="BSB151" s="18"/>
      <c r="BSC151" s="18"/>
      <c r="BSD151" s="18"/>
      <c r="BSE151" s="18"/>
      <c r="BSF151" s="18"/>
      <c r="BSG151" s="18"/>
      <c r="BSH151" s="18"/>
      <c r="BSI151" s="18"/>
      <c r="BSJ151" s="18"/>
      <c r="BSK151" s="18"/>
      <c r="BSL151" s="18"/>
      <c r="BSM151" s="18"/>
      <c r="BSN151" s="18"/>
      <c r="BSO151" s="18"/>
      <c r="BSP151" s="18"/>
      <c r="BSQ151" s="18"/>
      <c r="BSR151" s="18"/>
      <c r="BSS151" s="18"/>
      <c r="BST151" s="18"/>
      <c r="BSU151" s="18"/>
      <c r="BSV151" s="18"/>
      <c r="BSW151" s="18"/>
      <c r="BSX151" s="18"/>
      <c r="BSY151" s="18"/>
      <c r="BSZ151" s="18"/>
      <c r="BTA151" s="18"/>
      <c r="BTB151" s="18"/>
      <c r="BTC151" s="18"/>
      <c r="BTD151" s="18"/>
      <c r="BTE151" s="18"/>
      <c r="BTF151" s="18"/>
      <c r="BTG151" s="18"/>
      <c r="BTH151" s="18"/>
      <c r="BTI151" s="18"/>
      <c r="BTJ151" s="18"/>
      <c r="BTK151" s="18"/>
      <c r="BTL151" s="18"/>
      <c r="BTM151" s="18"/>
      <c r="BTN151" s="18"/>
      <c r="BTO151" s="18"/>
      <c r="BTP151" s="18"/>
      <c r="BTQ151" s="18"/>
      <c r="BTR151" s="18"/>
      <c r="BTS151" s="18"/>
      <c r="BTT151" s="18"/>
      <c r="BTU151" s="18"/>
      <c r="BTV151" s="18"/>
      <c r="BTW151" s="18"/>
      <c r="BTX151" s="18"/>
      <c r="BTY151" s="18"/>
      <c r="BTZ151" s="18"/>
      <c r="BUA151" s="18"/>
      <c r="BUB151" s="18"/>
      <c r="BUC151" s="18"/>
      <c r="BUD151" s="18"/>
      <c r="BUE151" s="18"/>
      <c r="BUF151" s="18"/>
      <c r="BUG151" s="18"/>
      <c r="BUH151" s="18"/>
      <c r="BUI151" s="18"/>
      <c r="BUJ151" s="18"/>
      <c r="BUK151" s="18"/>
      <c r="BUL151" s="18"/>
      <c r="BUM151" s="18"/>
      <c r="BUN151" s="18"/>
      <c r="BUO151" s="18"/>
      <c r="BUP151" s="18"/>
      <c r="BUQ151" s="18"/>
      <c r="BUR151" s="18"/>
      <c r="BUS151" s="18"/>
      <c r="BUT151" s="18"/>
      <c r="BUU151" s="18"/>
      <c r="BUV151" s="18"/>
      <c r="BUW151" s="18"/>
    </row>
    <row r="152" spans="1:1921" ht="36" customHeight="1" x14ac:dyDescent="0.2">
      <c r="A152" s="9" t="s">
        <v>219</v>
      </c>
      <c r="B152" s="10" t="s">
        <v>226</v>
      </c>
      <c r="C152" s="44"/>
      <c r="D152" s="27"/>
      <c r="E152" s="41"/>
      <c r="F152" s="41"/>
      <c r="G152" s="41"/>
      <c r="H152" s="42"/>
      <c r="I152" s="29"/>
      <c r="J152" s="15"/>
      <c r="K152" s="41"/>
      <c r="L152" s="43"/>
      <c r="N152" s="18"/>
    </row>
    <row r="153" spans="1:1921" ht="12" customHeight="1" x14ac:dyDescent="0.2">
      <c r="A153" s="9" t="s">
        <v>220</v>
      </c>
      <c r="B153" s="46" t="s">
        <v>232</v>
      </c>
      <c r="C153" s="10"/>
      <c r="D153" s="11" t="s">
        <v>10</v>
      </c>
      <c r="E153" s="10">
        <v>20</v>
      </c>
      <c r="F153" s="10">
        <f t="shared" ref="F153:F157" si="100">E153*3</f>
        <v>60</v>
      </c>
      <c r="G153" s="10"/>
      <c r="H153" s="10"/>
      <c r="I153" s="12">
        <v>0</v>
      </c>
      <c r="J153" s="13">
        <f t="shared" ref="J153:J157" si="101">F153*I153</f>
        <v>0</v>
      </c>
      <c r="K153" s="10">
        <f t="shared" ref="K153:K157" si="102">J153*0.05</f>
        <v>0</v>
      </c>
      <c r="L153" s="14">
        <f t="shared" ref="L153:L157" si="103">J153*1.05</f>
        <v>0</v>
      </c>
      <c r="N153" s="18"/>
    </row>
    <row r="154" spans="1:1921" ht="12" customHeight="1" x14ac:dyDescent="0.2">
      <c r="A154" s="9" t="s">
        <v>221</v>
      </c>
      <c r="B154" s="46" t="s">
        <v>229</v>
      </c>
      <c r="C154" s="10"/>
      <c r="D154" s="11" t="s">
        <v>10</v>
      </c>
      <c r="E154" s="10">
        <v>20</v>
      </c>
      <c r="F154" s="10">
        <f t="shared" si="100"/>
        <v>60</v>
      </c>
      <c r="G154" s="10"/>
      <c r="H154" s="10"/>
      <c r="I154" s="12">
        <v>0</v>
      </c>
      <c r="J154" s="13">
        <f t="shared" si="101"/>
        <v>0</v>
      </c>
      <c r="K154" s="10">
        <f t="shared" si="102"/>
        <v>0</v>
      </c>
      <c r="L154" s="14">
        <f t="shared" si="103"/>
        <v>0</v>
      </c>
      <c r="N154" s="18"/>
    </row>
    <row r="155" spans="1:1921" ht="12" customHeight="1" x14ac:dyDescent="0.2">
      <c r="A155" s="9" t="s">
        <v>222</v>
      </c>
      <c r="B155" s="46" t="s">
        <v>230</v>
      </c>
      <c r="C155" s="10"/>
      <c r="D155" s="11" t="s">
        <v>10</v>
      </c>
      <c r="E155" s="10">
        <v>20</v>
      </c>
      <c r="F155" s="10">
        <f t="shared" si="100"/>
        <v>60</v>
      </c>
      <c r="G155" s="10"/>
      <c r="H155" s="10"/>
      <c r="I155" s="12">
        <v>0</v>
      </c>
      <c r="J155" s="13">
        <f t="shared" si="101"/>
        <v>0</v>
      </c>
      <c r="K155" s="10">
        <f t="shared" si="102"/>
        <v>0</v>
      </c>
      <c r="L155" s="14">
        <f t="shared" si="103"/>
        <v>0</v>
      </c>
      <c r="N155" s="18"/>
    </row>
    <row r="156" spans="1:1921" ht="12" customHeight="1" x14ac:dyDescent="0.2">
      <c r="A156" s="9" t="s">
        <v>223</v>
      </c>
      <c r="B156" s="46" t="s">
        <v>228</v>
      </c>
      <c r="C156" s="10"/>
      <c r="D156" s="11" t="s">
        <v>10</v>
      </c>
      <c r="E156" s="10">
        <v>20</v>
      </c>
      <c r="F156" s="10">
        <f t="shared" si="100"/>
        <v>60</v>
      </c>
      <c r="G156" s="10"/>
      <c r="H156" s="10"/>
      <c r="I156" s="12">
        <v>0</v>
      </c>
      <c r="J156" s="13">
        <f t="shared" si="101"/>
        <v>0</v>
      </c>
      <c r="K156" s="10">
        <f t="shared" si="102"/>
        <v>0</v>
      </c>
      <c r="L156" s="14">
        <f t="shared" si="103"/>
        <v>0</v>
      </c>
      <c r="N156" s="18"/>
    </row>
    <row r="157" spans="1:1921" ht="12" customHeight="1" x14ac:dyDescent="0.2">
      <c r="A157" s="9" t="s">
        <v>224</v>
      </c>
      <c r="B157" s="46" t="s">
        <v>231</v>
      </c>
      <c r="C157" s="10"/>
      <c r="D157" s="11" t="s">
        <v>10</v>
      </c>
      <c r="E157" s="10">
        <v>20</v>
      </c>
      <c r="F157" s="10">
        <f t="shared" si="100"/>
        <v>60</v>
      </c>
      <c r="G157" s="10"/>
      <c r="H157" s="10"/>
      <c r="I157" s="12">
        <v>0</v>
      </c>
      <c r="J157" s="13">
        <f t="shared" si="101"/>
        <v>0</v>
      </c>
      <c r="K157" s="10">
        <f t="shared" si="102"/>
        <v>0</v>
      </c>
      <c r="L157" s="14">
        <f t="shared" si="103"/>
        <v>0</v>
      </c>
      <c r="N157" s="18"/>
    </row>
    <row r="158" spans="1:1921" s="54" customFormat="1" ht="12" customHeight="1" x14ac:dyDescent="0.2">
      <c r="A158" s="100" t="s">
        <v>227</v>
      </c>
      <c r="B158" s="101"/>
      <c r="C158" s="71"/>
      <c r="D158" s="11" t="s">
        <v>10</v>
      </c>
      <c r="E158" s="49">
        <f>SUM(E153:E157)</f>
        <v>100</v>
      </c>
      <c r="F158" s="49">
        <f>SUM(F153:F157)</f>
        <v>300</v>
      </c>
      <c r="G158" s="50"/>
      <c r="H158" s="51"/>
      <c r="I158" s="52"/>
      <c r="J158" s="53">
        <f>SUM(J153:J157)</f>
        <v>0</v>
      </c>
      <c r="K158" s="53">
        <f>SUM(K153:K157)</f>
        <v>0</v>
      </c>
      <c r="L158" s="53">
        <f>SUM(L153:L157)</f>
        <v>0</v>
      </c>
      <c r="N158" s="55"/>
    </row>
    <row r="159" spans="1:1921" s="62" customFormat="1" ht="12" customHeight="1" x14ac:dyDescent="0.2">
      <c r="A159" s="97" t="s">
        <v>254</v>
      </c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9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  <c r="IX159" s="18"/>
      <c r="IY159" s="18"/>
      <c r="IZ159" s="18"/>
      <c r="JA159" s="18"/>
      <c r="JB159" s="18"/>
      <c r="JC159" s="18"/>
      <c r="JD159" s="18"/>
      <c r="JE159" s="18"/>
      <c r="JF159" s="18"/>
      <c r="JG159" s="18"/>
      <c r="JH159" s="18"/>
      <c r="JI159" s="18"/>
      <c r="JJ159" s="18"/>
      <c r="JK159" s="18"/>
      <c r="JL159" s="18"/>
      <c r="JM159" s="18"/>
      <c r="JN159" s="18"/>
      <c r="JO159" s="18"/>
      <c r="JP159" s="18"/>
      <c r="JQ159" s="18"/>
      <c r="JR159" s="18"/>
      <c r="JS159" s="18"/>
      <c r="JT159" s="18"/>
      <c r="JU159" s="18"/>
      <c r="JV159" s="18"/>
      <c r="JW159" s="18"/>
      <c r="JX159" s="18"/>
      <c r="JY159" s="18"/>
      <c r="JZ159" s="18"/>
      <c r="KA159" s="18"/>
      <c r="KB159" s="18"/>
      <c r="KC159" s="18"/>
      <c r="KD159" s="18"/>
      <c r="KE159" s="18"/>
      <c r="KF159" s="18"/>
      <c r="KG159" s="18"/>
      <c r="KH159" s="18"/>
      <c r="KI159" s="18"/>
      <c r="KJ159" s="18"/>
      <c r="KK159" s="18"/>
      <c r="KL159" s="18"/>
      <c r="KM159" s="18"/>
      <c r="KN159" s="18"/>
      <c r="KO159" s="18"/>
      <c r="KP159" s="18"/>
      <c r="KQ159" s="18"/>
      <c r="KR159" s="18"/>
      <c r="KS159" s="18"/>
      <c r="KT159" s="18"/>
      <c r="KU159" s="18"/>
      <c r="KV159" s="18"/>
      <c r="KW159" s="18"/>
      <c r="KX159" s="18"/>
      <c r="KY159" s="18"/>
      <c r="KZ159" s="18"/>
      <c r="LA159" s="18"/>
      <c r="LB159" s="18"/>
      <c r="LC159" s="18"/>
      <c r="LD159" s="18"/>
      <c r="LE159" s="18"/>
      <c r="LF159" s="18"/>
      <c r="LG159" s="18"/>
      <c r="LH159" s="18"/>
      <c r="LI159" s="18"/>
      <c r="LJ159" s="18"/>
      <c r="LK159" s="18"/>
      <c r="LL159" s="18"/>
      <c r="LM159" s="18"/>
      <c r="LN159" s="18"/>
      <c r="LO159" s="18"/>
      <c r="LP159" s="18"/>
      <c r="LQ159" s="18"/>
      <c r="LR159" s="18"/>
      <c r="LS159" s="18"/>
      <c r="LT159" s="18"/>
      <c r="LU159" s="18"/>
      <c r="LV159" s="18"/>
      <c r="LW159" s="18"/>
      <c r="LX159" s="18"/>
      <c r="LY159" s="18"/>
      <c r="LZ159" s="18"/>
      <c r="MA159" s="18"/>
      <c r="MB159" s="18"/>
      <c r="MC159" s="18"/>
      <c r="MD159" s="18"/>
      <c r="ME159" s="18"/>
      <c r="MF159" s="18"/>
      <c r="MG159" s="18"/>
      <c r="MH159" s="18"/>
      <c r="MI159" s="18"/>
      <c r="MJ159" s="18"/>
      <c r="MK159" s="18"/>
      <c r="ML159" s="18"/>
      <c r="MM159" s="18"/>
      <c r="MN159" s="18"/>
      <c r="MO159" s="18"/>
      <c r="MP159" s="18"/>
      <c r="MQ159" s="18"/>
      <c r="MR159" s="18"/>
      <c r="MS159" s="18"/>
      <c r="MT159" s="18"/>
      <c r="MU159" s="18"/>
      <c r="MV159" s="18"/>
      <c r="MW159" s="18"/>
      <c r="MX159" s="18"/>
      <c r="MY159" s="18"/>
      <c r="MZ159" s="18"/>
      <c r="NA159" s="18"/>
      <c r="NB159" s="18"/>
      <c r="NC159" s="18"/>
      <c r="ND159" s="18"/>
      <c r="NE159" s="18"/>
      <c r="NF159" s="18"/>
      <c r="NG159" s="18"/>
      <c r="NH159" s="18"/>
      <c r="NI159" s="18"/>
      <c r="NJ159" s="18"/>
      <c r="NK159" s="18"/>
      <c r="NL159" s="18"/>
      <c r="NM159" s="18"/>
      <c r="NN159" s="18"/>
      <c r="NO159" s="18"/>
      <c r="NP159" s="18"/>
      <c r="NQ159" s="18"/>
      <c r="NR159" s="18"/>
      <c r="NS159" s="18"/>
      <c r="NT159" s="18"/>
      <c r="NU159" s="18"/>
      <c r="NV159" s="18"/>
      <c r="NW159" s="18"/>
      <c r="NX159" s="18"/>
      <c r="NY159" s="18"/>
      <c r="NZ159" s="18"/>
      <c r="OA159" s="18"/>
      <c r="OB159" s="18"/>
      <c r="OC159" s="18"/>
      <c r="OD159" s="18"/>
      <c r="OE159" s="18"/>
      <c r="OF159" s="18"/>
      <c r="OG159" s="18"/>
      <c r="OH159" s="18"/>
      <c r="OI159" s="18"/>
      <c r="OJ159" s="18"/>
      <c r="OK159" s="18"/>
      <c r="OL159" s="18"/>
      <c r="OM159" s="18"/>
      <c r="ON159" s="18"/>
      <c r="OO159" s="18"/>
      <c r="OP159" s="18"/>
      <c r="OQ159" s="18"/>
      <c r="OR159" s="18"/>
      <c r="OS159" s="18"/>
      <c r="OT159" s="18"/>
      <c r="OU159" s="18"/>
      <c r="OV159" s="18"/>
      <c r="OW159" s="18"/>
      <c r="OX159" s="18"/>
      <c r="OY159" s="18"/>
      <c r="OZ159" s="18"/>
      <c r="PA159" s="18"/>
      <c r="PB159" s="18"/>
      <c r="PC159" s="18"/>
      <c r="PD159" s="18"/>
      <c r="PE159" s="18"/>
      <c r="PF159" s="18"/>
      <c r="PG159" s="18"/>
      <c r="PH159" s="18"/>
      <c r="PI159" s="18"/>
      <c r="PJ159" s="18"/>
      <c r="PK159" s="18"/>
      <c r="PL159" s="18"/>
      <c r="PM159" s="18"/>
      <c r="PN159" s="18"/>
      <c r="PO159" s="18"/>
      <c r="PP159" s="18"/>
      <c r="PQ159" s="18"/>
      <c r="PR159" s="18"/>
      <c r="PS159" s="18"/>
      <c r="PT159" s="18"/>
      <c r="PU159" s="18"/>
      <c r="PV159" s="18"/>
      <c r="PW159" s="18"/>
      <c r="PX159" s="18"/>
      <c r="PY159" s="18"/>
      <c r="PZ159" s="18"/>
      <c r="QA159" s="18"/>
      <c r="QB159" s="18"/>
      <c r="QC159" s="18"/>
      <c r="QD159" s="18"/>
      <c r="QE159" s="18"/>
      <c r="QF159" s="18"/>
      <c r="QG159" s="18"/>
      <c r="QH159" s="18"/>
      <c r="QI159" s="18"/>
      <c r="QJ159" s="18"/>
      <c r="QK159" s="18"/>
      <c r="QL159" s="18"/>
      <c r="QM159" s="18"/>
      <c r="QN159" s="18"/>
      <c r="QO159" s="18"/>
      <c r="QP159" s="18"/>
      <c r="QQ159" s="18"/>
      <c r="QR159" s="18"/>
      <c r="QS159" s="18"/>
      <c r="QT159" s="18"/>
      <c r="QU159" s="18"/>
      <c r="QV159" s="18"/>
      <c r="QW159" s="18"/>
      <c r="QX159" s="18"/>
      <c r="QY159" s="18"/>
      <c r="QZ159" s="18"/>
      <c r="RA159" s="18"/>
      <c r="RB159" s="18"/>
      <c r="RC159" s="18"/>
      <c r="RD159" s="18"/>
      <c r="RE159" s="18"/>
      <c r="RF159" s="18"/>
      <c r="RG159" s="18"/>
      <c r="RH159" s="18"/>
      <c r="RI159" s="18"/>
      <c r="RJ159" s="18"/>
      <c r="RK159" s="18"/>
      <c r="RL159" s="18"/>
      <c r="RM159" s="18"/>
      <c r="RN159" s="18"/>
      <c r="RO159" s="18"/>
      <c r="RP159" s="18"/>
      <c r="RQ159" s="18"/>
      <c r="RR159" s="18"/>
      <c r="RS159" s="18"/>
      <c r="RT159" s="18"/>
      <c r="RU159" s="18"/>
      <c r="RV159" s="18"/>
      <c r="RW159" s="18"/>
      <c r="RX159" s="18"/>
      <c r="RY159" s="18"/>
      <c r="RZ159" s="18"/>
      <c r="SA159" s="18"/>
      <c r="SB159" s="18"/>
      <c r="SC159" s="18"/>
      <c r="SD159" s="18"/>
      <c r="SE159" s="18"/>
      <c r="SF159" s="18"/>
      <c r="SG159" s="18"/>
      <c r="SH159" s="18"/>
      <c r="SI159" s="18"/>
      <c r="SJ159" s="18"/>
      <c r="SK159" s="18"/>
      <c r="SL159" s="18"/>
      <c r="SM159" s="18"/>
      <c r="SN159" s="18"/>
      <c r="SO159" s="18"/>
      <c r="SP159" s="18"/>
      <c r="SQ159" s="18"/>
      <c r="SR159" s="18"/>
      <c r="SS159" s="18"/>
      <c r="ST159" s="18"/>
      <c r="SU159" s="18"/>
      <c r="SV159" s="18"/>
      <c r="SW159" s="18"/>
      <c r="SX159" s="18"/>
      <c r="SY159" s="18"/>
      <c r="SZ159" s="18"/>
      <c r="TA159" s="18"/>
      <c r="TB159" s="18"/>
      <c r="TC159" s="18"/>
      <c r="TD159" s="18"/>
      <c r="TE159" s="18"/>
      <c r="TF159" s="18"/>
      <c r="TG159" s="18"/>
      <c r="TH159" s="18"/>
      <c r="TI159" s="18"/>
      <c r="TJ159" s="18"/>
      <c r="TK159" s="18"/>
      <c r="TL159" s="18"/>
      <c r="TM159" s="18"/>
      <c r="TN159" s="18"/>
      <c r="TO159" s="18"/>
      <c r="TP159" s="18"/>
      <c r="TQ159" s="18"/>
      <c r="TR159" s="18"/>
      <c r="TS159" s="18"/>
      <c r="TT159" s="18"/>
      <c r="TU159" s="18"/>
      <c r="TV159" s="18"/>
      <c r="TW159" s="18"/>
      <c r="TX159" s="18"/>
      <c r="TY159" s="18"/>
      <c r="TZ159" s="18"/>
      <c r="UA159" s="18"/>
      <c r="UB159" s="18"/>
      <c r="UC159" s="18"/>
      <c r="UD159" s="18"/>
      <c r="UE159" s="18"/>
      <c r="UF159" s="18"/>
      <c r="UG159" s="18"/>
      <c r="UH159" s="18"/>
      <c r="UI159" s="18"/>
      <c r="UJ159" s="18"/>
      <c r="UK159" s="18"/>
      <c r="UL159" s="18"/>
      <c r="UM159" s="18"/>
      <c r="UN159" s="18"/>
      <c r="UO159" s="18"/>
      <c r="UP159" s="18"/>
      <c r="UQ159" s="18"/>
      <c r="UR159" s="18"/>
      <c r="US159" s="18"/>
      <c r="UT159" s="18"/>
      <c r="UU159" s="18"/>
      <c r="UV159" s="18"/>
      <c r="UW159" s="18"/>
      <c r="UX159" s="18"/>
      <c r="UY159" s="18"/>
      <c r="UZ159" s="18"/>
      <c r="VA159" s="18"/>
      <c r="VB159" s="18"/>
      <c r="VC159" s="18"/>
      <c r="VD159" s="18"/>
      <c r="VE159" s="18"/>
      <c r="VF159" s="18"/>
      <c r="VG159" s="18"/>
      <c r="VH159" s="18"/>
      <c r="VI159" s="18"/>
      <c r="VJ159" s="18"/>
      <c r="VK159" s="18"/>
      <c r="VL159" s="18"/>
      <c r="VM159" s="18"/>
      <c r="VN159" s="18"/>
      <c r="VO159" s="18"/>
      <c r="VP159" s="18"/>
      <c r="VQ159" s="18"/>
      <c r="VR159" s="18"/>
      <c r="VS159" s="18"/>
      <c r="VT159" s="18"/>
      <c r="VU159" s="18"/>
      <c r="VV159" s="18"/>
      <c r="VW159" s="18"/>
      <c r="VX159" s="18"/>
      <c r="VY159" s="18"/>
      <c r="VZ159" s="18"/>
      <c r="WA159" s="18"/>
      <c r="WB159" s="18"/>
      <c r="WC159" s="18"/>
      <c r="WD159" s="18"/>
      <c r="WE159" s="18"/>
      <c r="WF159" s="18"/>
      <c r="WG159" s="18"/>
      <c r="WH159" s="18"/>
      <c r="WI159" s="18"/>
      <c r="WJ159" s="18"/>
      <c r="WK159" s="18"/>
      <c r="WL159" s="18"/>
      <c r="WM159" s="18"/>
      <c r="WN159" s="18"/>
      <c r="WO159" s="18"/>
      <c r="WP159" s="18"/>
      <c r="WQ159" s="18"/>
      <c r="WR159" s="18"/>
      <c r="WS159" s="18"/>
      <c r="WT159" s="18"/>
      <c r="WU159" s="18"/>
      <c r="WV159" s="18"/>
      <c r="WW159" s="18"/>
      <c r="WX159" s="18"/>
      <c r="WY159" s="18"/>
      <c r="WZ159" s="18"/>
      <c r="XA159" s="18"/>
      <c r="XB159" s="18"/>
      <c r="XC159" s="18"/>
      <c r="XD159" s="18"/>
      <c r="XE159" s="18"/>
      <c r="XF159" s="18"/>
      <c r="XG159" s="18"/>
      <c r="XH159" s="18"/>
      <c r="XI159" s="18"/>
      <c r="XJ159" s="18"/>
      <c r="XK159" s="18"/>
      <c r="XL159" s="18"/>
      <c r="XM159" s="18"/>
      <c r="XN159" s="18"/>
      <c r="XO159" s="18"/>
      <c r="XP159" s="18"/>
      <c r="XQ159" s="18"/>
      <c r="XR159" s="18"/>
      <c r="XS159" s="18"/>
      <c r="XT159" s="18"/>
      <c r="XU159" s="18"/>
      <c r="XV159" s="18"/>
      <c r="XW159" s="18"/>
      <c r="XX159" s="18"/>
      <c r="XY159" s="18"/>
      <c r="XZ159" s="18"/>
      <c r="YA159" s="18"/>
      <c r="YB159" s="18"/>
      <c r="YC159" s="18"/>
      <c r="YD159" s="18"/>
      <c r="YE159" s="18"/>
      <c r="YF159" s="18"/>
      <c r="YG159" s="18"/>
      <c r="YH159" s="18"/>
      <c r="YI159" s="18"/>
      <c r="YJ159" s="18"/>
      <c r="YK159" s="18"/>
      <c r="YL159" s="18"/>
      <c r="YM159" s="18"/>
      <c r="YN159" s="18"/>
      <c r="YO159" s="18"/>
      <c r="YP159" s="18"/>
      <c r="YQ159" s="18"/>
      <c r="YR159" s="18"/>
      <c r="YS159" s="18"/>
      <c r="YT159" s="18"/>
      <c r="YU159" s="18"/>
      <c r="YV159" s="18"/>
      <c r="YW159" s="18"/>
      <c r="YX159" s="18"/>
      <c r="YY159" s="18"/>
      <c r="YZ159" s="18"/>
      <c r="ZA159" s="18"/>
      <c r="ZB159" s="18"/>
      <c r="ZC159" s="18"/>
      <c r="ZD159" s="18"/>
      <c r="ZE159" s="18"/>
      <c r="ZF159" s="18"/>
      <c r="ZG159" s="18"/>
      <c r="ZH159" s="18"/>
      <c r="ZI159" s="18"/>
      <c r="ZJ159" s="18"/>
      <c r="ZK159" s="18"/>
      <c r="ZL159" s="18"/>
      <c r="ZM159" s="18"/>
      <c r="ZN159" s="18"/>
      <c r="ZO159" s="18"/>
      <c r="ZP159" s="18"/>
      <c r="ZQ159" s="18"/>
      <c r="ZR159" s="18"/>
      <c r="ZS159" s="18"/>
      <c r="ZT159" s="18"/>
      <c r="ZU159" s="18"/>
      <c r="ZV159" s="18"/>
      <c r="ZW159" s="18"/>
      <c r="ZX159" s="18"/>
      <c r="ZY159" s="18"/>
      <c r="ZZ159" s="18"/>
      <c r="AAA159" s="18"/>
      <c r="AAB159" s="18"/>
      <c r="AAC159" s="18"/>
      <c r="AAD159" s="18"/>
      <c r="AAE159" s="18"/>
      <c r="AAF159" s="18"/>
      <c r="AAG159" s="18"/>
      <c r="AAH159" s="18"/>
      <c r="AAI159" s="18"/>
      <c r="AAJ159" s="18"/>
      <c r="AAK159" s="18"/>
      <c r="AAL159" s="18"/>
      <c r="AAM159" s="18"/>
      <c r="AAN159" s="18"/>
      <c r="AAO159" s="18"/>
      <c r="AAP159" s="18"/>
      <c r="AAQ159" s="18"/>
      <c r="AAR159" s="18"/>
      <c r="AAS159" s="18"/>
      <c r="AAT159" s="18"/>
      <c r="AAU159" s="18"/>
      <c r="AAV159" s="18"/>
      <c r="AAW159" s="18"/>
      <c r="AAX159" s="18"/>
      <c r="AAY159" s="18"/>
      <c r="AAZ159" s="18"/>
      <c r="ABA159" s="18"/>
      <c r="ABB159" s="18"/>
      <c r="ABC159" s="18"/>
      <c r="ABD159" s="18"/>
      <c r="ABE159" s="18"/>
      <c r="ABF159" s="18"/>
      <c r="ABG159" s="18"/>
      <c r="ABH159" s="18"/>
      <c r="ABI159" s="18"/>
      <c r="ABJ159" s="18"/>
      <c r="ABK159" s="18"/>
      <c r="ABL159" s="18"/>
      <c r="ABM159" s="18"/>
      <c r="ABN159" s="18"/>
      <c r="ABO159" s="18"/>
      <c r="ABP159" s="18"/>
      <c r="ABQ159" s="18"/>
      <c r="ABR159" s="18"/>
      <c r="ABS159" s="18"/>
      <c r="ABT159" s="18"/>
      <c r="ABU159" s="18"/>
      <c r="ABV159" s="18"/>
      <c r="ABW159" s="18"/>
      <c r="ABX159" s="18"/>
      <c r="ABY159" s="18"/>
      <c r="ABZ159" s="18"/>
      <c r="ACA159" s="18"/>
      <c r="ACB159" s="18"/>
      <c r="ACC159" s="18"/>
      <c r="ACD159" s="18"/>
      <c r="ACE159" s="18"/>
      <c r="ACF159" s="18"/>
      <c r="ACG159" s="18"/>
      <c r="ACH159" s="18"/>
      <c r="ACI159" s="18"/>
      <c r="ACJ159" s="18"/>
      <c r="ACK159" s="18"/>
      <c r="ACL159" s="18"/>
      <c r="ACM159" s="18"/>
      <c r="ACN159" s="18"/>
      <c r="ACO159" s="18"/>
      <c r="ACP159" s="18"/>
      <c r="ACQ159" s="18"/>
      <c r="ACR159" s="18"/>
      <c r="ACS159" s="18"/>
      <c r="ACT159" s="18"/>
      <c r="ACU159" s="18"/>
      <c r="ACV159" s="18"/>
      <c r="ACW159" s="18"/>
      <c r="ACX159" s="18"/>
      <c r="ACY159" s="18"/>
      <c r="ACZ159" s="18"/>
      <c r="ADA159" s="18"/>
      <c r="ADB159" s="18"/>
      <c r="ADC159" s="18"/>
      <c r="ADD159" s="18"/>
      <c r="ADE159" s="18"/>
      <c r="ADF159" s="18"/>
      <c r="ADG159" s="18"/>
      <c r="ADH159" s="18"/>
      <c r="ADI159" s="18"/>
      <c r="ADJ159" s="18"/>
      <c r="ADK159" s="18"/>
      <c r="ADL159" s="18"/>
      <c r="ADM159" s="18"/>
      <c r="ADN159" s="18"/>
      <c r="ADO159" s="18"/>
      <c r="ADP159" s="18"/>
      <c r="ADQ159" s="18"/>
      <c r="ADR159" s="18"/>
      <c r="ADS159" s="18"/>
      <c r="ADT159" s="18"/>
      <c r="ADU159" s="18"/>
      <c r="ADV159" s="18"/>
      <c r="ADW159" s="18"/>
      <c r="ADX159" s="18"/>
      <c r="ADY159" s="18"/>
      <c r="ADZ159" s="18"/>
      <c r="AEA159" s="18"/>
      <c r="AEB159" s="18"/>
      <c r="AEC159" s="18"/>
      <c r="AED159" s="18"/>
      <c r="AEE159" s="18"/>
      <c r="AEF159" s="18"/>
      <c r="AEG159" s="18"/>
      <c r="AEH159" s="18"/>
      <c r="AEI159" s="18"/>
      <c r="AEJ159" s="18"/>
      <c r="AEK159" s="18"/>
      <c r="AEL159" s="18"/>
      <c r="AEM159" s="18"/>
      <c r="AEN159" s="18"/>
      <c r="AEO159" s="18"/>
      <c r="AEP159" s="18"/>
      <c r="AEQ159" s="18"/>
      <c r="AER159" s="18"/>
      <c r="AES159" s="18"/>
      <c r="AET159" s="18"/>
      <c r="AEU159" s="18"/>
      <c r="AEV159" s="18"/>
      <c r="AEW159" s="18"/>
      <c r="AEX159" s="18"/>
      <c r="AEY159" s="18"/>
      <c r="AEZ159" s="18"/>
      <c r="AFA159" s="18"/>
      <c r="AFB159" s="18"/>
      <c r="AFC159" s="18"/>
      <c r="AFD159" s="18"/>
      <c r="AFE159" s="18"/>
      <c r="AFF159" s="18"/>
      <c r="AFG159" s="18"/>
      <c r="AFH159" s="18"/>
      <c r="AFI159" s="18"/>
      <c r="AFJ159" s="18"/>
      <c r="AFK159" s="18"/>
      <c r="AFL159" s="18"/>
      <c r="AFM159" s="18"/>
      <c r="AFN159" s="18"/>
      <c r="AFO159" s="18"/>
      <c r="AFP159" s="18"/>
      <c r="AFQ159" s="18"/>
      <c r="AFR159" s="18"/>
      <c r="AFS159" s="18"/>
      <c r="AFT159" s="18"/>
      <c r="AFU159" s="18"/>
      <c r="AFV159" s="18"/>
      <c r="AFW159" s="18"/>
      <c r="AFX159" s="18"/>
      <c r="AFY159" s="18"/>
      <c r="AFZ159" s="18"/>
      <c r="AGA159" s="18"/>
      <c r="AGB159" s="18"/>
      <c r="AGC159" s="18"/>
      <c r="AGD159" s="18"/>
      <c r="AGE159" s="18"/>
      <c r="AGF159" s="18"/>
      <c r="AGG159" s="18"/>
      <c r="AGH159" s="18"/>
      <c r="AGI159" s="18"/>
      <c r="AGJ159" s="18"/>
      <c r="AGK159" s="18"/>
      <c r="AGL159" s="18"/>
      <c r="AGM159" s="18"/>
      <c r="AGN159" s="18"/>
      <c r="AGO159" s="18"/>
      <c r="AGP159" s="18"/>
      <c r="AGQ159" s="18"/>
      <c r="AGR159" s="18"/>
      <c r="AGS159" s="18"/>
      <c r="AGT159" s="18"/>
      <c r="AGU159" s="18"/>
      <c r="AGV159" s="18"/>
      <c r="AGW159" s="18"/>
      <c r="AGX159" s="18"/>
      <c r="AGY159" s="18"/>
      <c r="AGZ159" s="18"/>
      <c r="AHA159" s="18"/>
      <c r="AHB159" s="18"/>
      <c r="AHC159" s="18"/>
      <c r="AHD159" s="18"/>
      <c r="AHE159" s="18"/>
      <c r="AHF159" s="18"/>
      <c r="AHG159" s="18"/>
      <c r="AHH159" s="18"/>
      <c r="AHI159" s="18"/>
      <c r="AHJ159" s="18"/>
      <c r="AHK159" s="18"/>
      <c r="AHL159" s="18"/>
      <c r="AHM159" s="18"/>
      <c r="AHN159" s="18"/>
      <c r="AHO159" s="18"/>
      <c r="AHP159" s="18"/>
      <c r="AHQ159" s="18"/>
      <c r="AHR159" s="18"/>
      <c r="AHS159" s="18"/>
      <c r="AHT159" s="18"/>
      <c r="AHU159" s="18"/>
      <c r="AHV159" s="18"/>
      <c r="AHW159" s="18"/>
      <c r="AHX159" s="18"/>
      <c r="AHY159" s="18"/>
      <c r="AHZ159" s="18"/>
      <c r="AIA159" s="18"/>
      <c r="AIB159" s="18"/>
      <c r="AIC159" s="18"/>
      <c r="AID159" s="18"/>
      <c r="AIE159" s="18"/>
      <c r="AIF159" s="18"/>
      <c r="AIG159" s="18"/>
      <c r="AIH159" s="18"/>
      <c r="AII159" s="18"/>
      <c r="AIJ159" s="18"/>
      <c r="AIK159" s="18"/>
      <c r="AIL159" s="18"/>
      <c r="AIM159" s="18"/>
      <c r="AIN159" s="18"/>
      <c r="AIO159" s="18"/>
      <c r="AIP159" s="18"/>
      <c r="AIQ159" s="18"/>
      <c r="AIR159" s="18"/>
      <c r="AIS159" s="18"/>
      <c r="AIT159" s="18"/>
      <c r="AIU159" s="18"/>
      <c r="AIV159" s="18"/>
      <c r="AIW159" s="18"/>
      <c r="AIX159" s="18"/>
      <c r="AIY159" s="18"/>
      <c r="AIZ159" s="18"/>
      <c r="AJA159" s="18"/>
      <c r="AJB159" s="18"/>
      <c r="AJC159" s="18"/>
      <c r="AJD159" s="18"/>
      <c r="AJE159" s="18"/>
      <c r="AJF159" s="18"/>
      <c r="AJG159" s="18"/>
      <c r="AJH159" s="18"/>
      <c r="AJI159" s="18"/>
      <c r="AJJ159" s="18"/>
      <c r="AJK159" s="18"/>
      <c r="AJL159" s="18"/>
      <c r="AJM159" s="18"/>
      <c r="AJN159" s="18"/>
      <c r="AJO159" s="18"/>
      <c r="AJP159" s="18"/>
      <c r="AJQ159" s="18"/>
      <c r="AJR159" s="18"/>
      <c r="AJS159" s="18"/>
      <c r="AJT159" s="18"/>
      <c r="AJU159" s="18"/>
      <c r="AJV159" s="18"/>
      <c r="AJW159" s="18"/>
      <c r="AJX159" s="18"/>
      <c r="AJY159" s="18"/>
      <c r="AJZ159" s="18"/>
      <c r="AKA159" s="18"/>
      <c r="AKB159" s="18"/>
      <c r="AKC159" s="18"/>
      <c r="AKD159" s="18"/>
      <c r="AKE159" s="18"/>
      <c r="AKF159" s="18"/>
      <c r="AKG159" s="18"/>
      <c r="AKH159" s="18"/>
      <c r="AKI159" s="18"/>
      <c r="AKJ159" s="18"/>
      <c r="AKK159" s="18"/>
      <c r="AKL159" s="18"/>
      <c r="AKM159" s="18"/>
      <c r="AKN159" s="18"/>
      <c r="AKO159" s="18"/>
      <c r="AKP159" s="18"/>
      <c r="AKQ159" s="18"/>
      <c r="AKR159" s="18"/>
      <c r="AKS159" s="18"/>
      <c r="AKT159" s="18"/>
      <c r="AKU159" s="18"/>
      <c r="AKV159" s="18"/>
      <c r="AKW159" s="18"/>
      <c r="AKX159" s="18"/>
      <c r="AKY159" s="18"/>
      <c r="AKZ159" s="18"/>
      <c r="ALA159" s="18"/>
      <c r="ALB159" s="18"/>
      <c r="ALC159" s="18"/>
      <c r="ALD159" s="18"/>
      <c r="ALE159" s="18"/>
      <c r="ALF159" s="18"/>
      <c r="ALG159" s="18"/>
      <c r="ALH159" s="18"/>
      <c r="ALI159" s="18"/>
      <c r="ALJ159" s="18"/>
      <c r="ALK159" s="18"/>
      <c r="ALL159" s="18"/>
      <c r="ALM159" s="18"/>
      <c r="ALN159" s="18"/>
      <c r="ALO159" s="18"/>
      <c r="ALP159" s="18"/>
      <c r="ALQ159" s="18"/>
      <c r="ALR159" s="18"/>
      <c r="ALS159" s="18"/>
      <c r="ALT159" s="18"/>
      <c r="ALU159" s="18"/>
      <c r="ALV159" s="18"/>
      <c r="ALW159" s="18"/>
      <c r="ALX159" s="18"/>
      <c r="ALY159" s="18"/>
      <c r="ALZ159" s="18"/>
      <c r="AMA159" s="18"/>
      <c r="AMB159" s="18"/>
      <c r="AMC159" s="18"/>
      <c r="AMD159" s="18"/>
      <c r="AME159" s="18"/>
      <c r="AMF159" s="18"/>
      <c r="AMG159" s="18"/>
      <c r="AMH159" s="18"/>
      <c r="AMI159" s="18"/>
      <c r="AMJ159" s="18"/>
      <c r="AMK159" s="18"/>
      <c r="AML159" s="18"/>
      <c r="AMM159" s="18"/>
      <c r="AMN159" s="18"/>
      <c r="AMO159" s="18"/>
      <c r="AMP159" s="18"/>
      <c r="AMQ159" s="18"/>
      <c r="AMR159" s="18"/>
      <c r="AMS159" s="18"/>
      <c r="AMT159" s="18"/>
      <c r="AMU159" s="18"/>
      <c r="AMV159" s="18"/>
      <c r="AMW159" s="18"/>
      <c r="AMX159" s="18"/>
      <c r="AMY159" s="18"/>
      <c r="AMZ159" s="18"/>
      <c r="ANA159" s="18"/>
      <c r="ANB159" s="18"/>
      <c r="ANC159" s="18"/>
      <c r="AND159" s="18"/>
      <c r="ANE159" s="18"/>
      <c r="ANF159" s="18"/>
      <c r="ANG159" s="18"/>
      <c r="ANH159" s="18"/>
      <c r="ANI159" s="18"/>
      <c r="ANJ159" s="18"/>
      <c r="ANK159" s="18"/>
      <c r="ANL159" s="18"/>
      <c r="ANM159" s="18"/>
      <c r="ANN159" s="18"/>
      <c r="ANO159" s="18"/>
      <c r="ANP159" s="18"/>
      <c r="ANQ159" s="18"/>
      <c r="ANR159" s="18"/>
      <c r="ANS159" s="18"/>
      <c r="ANT159" s="18"/>
      <c r="ANU159" s="18"/>
      <c r="ANV159" s="18"/>
      <c r="ANW159" s="18"/>
      <c r="ANX159" s="18"/>
      <c r="ANY159" s="18"/>
      <c r="ANZ159" s="18"/>
      <c r="AOA159" s="18"/>
      <c r="AOB159" s="18"/>
      <c r="AOC159" s="18"/>
      <c r="AOD159" s="18"/>
      <c r="AOE159" s="18"/>
      <c r="AOF159" s="18"/>
      <c r="AOG159" s="18"/>
      <c r="AOH159" s="18"/>
      <c r="AOI159" s="18"/>
      <c r="AOJ159" s="18"/>
      <c r="AOK159" s="18"/>
      <c r="AOL159" s="18"/>
      <c r="AOM159" s="18"/>
      <c r="AON159" s="18"/>
      <c r="AOO159" s="18"/>
      <c r="AOP159" s="18"/>
      <c r="AOQ159" s="18"/>
      <c r="AOR159" s="18"/>
      <c r="AOS159" s="18"/>
      <c r="AOT159" s="18"/>
      <c r="AOU159" s="18"/>
      <c r="AOV159" s="18"/>
      <c r="AOW159" s="18"/>
      <c r="AOX159" s="18"/>
      <c r="AOY159" s="18"/>
      <c r="AOZ159" s="18"/>
      <c r="APA159" s="18"/>
      <c r="APB159" s="18"/>
      <c r="APC159" s="18"/>
      <c r="APD159" s="18"/>
      <c r="APE159" s="18"/>
      <c r="APF159" s="18"/>
      <c r="APG159" s="18"/>
      <c r="APH159" s="18"/>
      <c r="API159" s="18"/>
      <c r="APJ159" s="18"/>
      <c r="APK159" s="18"/>
      <c r="APL159" s="18"/>
      <c r="APM159" s="18"/>
      <c r="APN159" s="18"/>
      <c r="APO159" s="18"/>
      <c r="APP159" s="18"/>
      <c r="APQ159" s="18"/>
      <c r="APR159" s="18"/>
      <c r="APS159" s="18"/>
      <c r="APT159" s="18"/>
      <c r="APU159" s="18"/>
      <c r="APV159" s="18"/>
      <c r="APW159" s="18"/>
      <c r="APX159" s="18"/>
      <c r="APY159" s="18"/>
      <c r="APZ159" s="18"/>
      <c r="AQA159" s="18"/>
      <c r="AQB159" s="18"/>
      <c r="AQC159" s="18"/>
      <c r="AQD159" s="18"/>
      <c r="AQE159" s="18"/>
      <c r="AQF159" s="18"/>
      <c r="AQG159" s="18"/>
      <c r="AQH159" s="18"/>
      <c r="AQI159" s="18"/>
      <c r="AQJ159" s="18"/>
      <c r="AQK159" s="18"/>
      <c r="AQL159" s="18"/>
      <c r="AQM159" s="18"/>
      <c r="AQN159" s="18"/>
      <c r="AQO159" s="18"/>
      <c r="AQP159" s="18"/>
      <c r="AQQ159" s="18"/>
      <c r="AQR159" s="18"/>
      <c r="AQS159" s="18"/>
      <c r="AQT159" s="18"/>
      <c r="AQU159" s="18"/>
      <c r="AQV159" s="18"/>
      <c r="AQW159" s="18"/>
      <c r="AQX159" s="18"/>
      <c r="AQY159" s="18"/>
      <c r="AQZ159" s="18"/>
      <c r="ARA159" s="18"/>
      <c r="ARB159" s="18"/>
      <c r="ARC159" s="18"/>
      <c r="ARD159" s="18"/>
      <c r="ARE159" s="18"/>
      <c r="ARF159" s="18"/>
      <c r="ARG159" s="18"/>
      <c r="ARH159" s="18"/>
      <c r="ARI159" s="18"/>
      <c r="ARJ159" s="18"/>
      <c r="ARK159" s="18"/>
      <c r="ARL159" s="18"/>
      <c r="ARM159" s="18"/>
      <c r="ARN159" s="18"/>
      <c r="ARO159" s="18"/>
      <c r="ARP159" s="18"/>
      <c r="ARQ159" s="18"/>
      <c r="ARR159" s="18"/>
      <c r="ARS159" s="18"/>
      <c r="ART159" s="18"/>
      <c r="ARU159" s="18"/>
      <c r="ARV159" s="18"/>
      <c r="ARW159" s="18"/>
      <c r="ARX159" s="18"/>
      <c r="ARY159" s="18"/>
      <c r="ARZ159" s="18"/>
      <c r="ASA159" s="18"/>
      <c r="ASB159" s="18"/>
      <c r="ASC159" s="18"/>
      <c r="ASD159" s="18"/>
      <c r="ASE159" s="18"/>
      <c r="ASF159" s="18"/>
      <c r="ASG159" s="18"/>
      <c r="ASH159" s="18"/>
      <c r="ASI159" s="18"/>
      <c r="ASJ159" s="18"/>
      <c r="ASK159" s="18"/>
      <c r="ASL159" s="18"/>
      <c r="ASM159" s="18"/>
      <c r="ASN159" s="18"/>
      <c r="ASO159" s="18"/>
      <c r="ASP159" s="18"/>
      <c r="ASQ159" s="18"/>
      <c r="ASR159" s="18"/>
      <c r="ASS159" s="18"/>
      <c r="AST159" s="18"/>
      <c r="ASU159" s="18"/>
      <c r="ASV159" s="18"/>
      <c r="ASW159" s="18"/>
      <c r="ASX159" s="18"/>
      <c r="ASY159" s="18"/>
      <c r="ASZ159" s="18"/>
      <c r="ATA159" s="18"/>
      <c r="ATB159" s="18"/>
      <c r="ATC159" s="18"/>
      <c r="ATD159" s="18"/>
      <c r="ATE159" s="18"/>
      <c r="ATF159" s="18"/>
      <c r="ATG159" s="18"/>
      <c r="ATH159" s="18"/>
      <c r="ATI159" s="18"/>
      <c r="ATJ159" s="18"/>
      <c r="ATK159" s="18"/>
      <c r="ATL159" s="18"/>
      <c r="ATM159" s="18"/>
      <c r="ATN159" s="18"/>
      <c r="ATO159" s="18"/>
      <c r="ATP159" s="18"/>
      <c r="ATQ159" s="18"/>
      <c r="ATR159" s="18"/>
      <c r="ATS159" s="18"/>
      <c r="ATT159" s="18"/>
      <c r="ATU159" s="18"/>
      <c r="ATV159" s="18"/>
      <c r="ATW159" s="18"/>
      <c r="ATX159" s="18"/>
      <c r="ATY159" s="18"/>
      <c r="ATZ159" s="18"/>
      <c r="AUA159" s="18"/>
      <c r="AUB159" s="18"/>
      <c r="AUC159" s="18"/>
      <c r="AUD159" s="18"/>
      <c r="AUE159" s="18"/>
      <c r="AUF159" s="18"/>
      <c r="AUG159" s="18"/>
      <c r="AUH159" s="18"/>
      <c r="AUI159" s="18"/>
      <c r="AUJ159" s="18"/>
      <c r="AUK159" s="18"/>
      <c r="AUL159" s="18"/>
      <c r="AUM159" s="18"/>
      <c r="AUN159" s="18"/>
      <c r="AUO159" s="18"/>
      <c r="AUP159" s="18"/>
      <c r="AUQ159" s="18"/>
      <c r="AUR159" s="18"/>
      <c r="AUS159" s="18"/>
      <c r="AUT159" s="18"/>
      <c r="AUU159" s="18"/>
      <c r="AUV159" s="18"/>
      <c r="AUW159" s="18"/>
      <c r="AUX159" s="18"/>
      <c r="AUY159" s="18"/>
      <c r="AUZ159" s="18"/>
      <c r="AVA159" s="18"/>
      <c r="AVB159" s="18"/>
      <c r="AVC159" s="18"/>
      <c r="AVD159" s="18"/>
      <c r="AVE159" s="18"/>
      <c r="AVF159" s="18"/>
      <c r="AVG159" s="18"/>
      <c r="AVH159" s="18"/>
      <c r="AVI159" s="18"/>
      <c r="AVJ159" s="18"/>
      <c r="AVK159" s="18"/>
      <c r="AVL159" s="18"/>
      <c r="AVM159" s="18"/>
      <c r="AVN159" s="18"/>
      <c r="AVO159" s="18"/>
      <c r="AVP159" s="18"/>
      <c r="AVQ159" s="18"/>
      <c r="AVR159" s="18"/>
      <c r="AVS159" s="18"/>
      <c r="AVT159" s="18"/>
      <c r="AVU159" s="18"/>
      <c r="AVV159" s="18"/>
      <c r="AVW159" s="18"/>
      <c r="AVX159" s="18"/>
      <c r="AVY159" s="18"/>
      <c r="AVZ159" s="18"/>
      <c r="AWA159" s="18"/>
      <c r="AWB159" s="18"/>
      <c r="AWC159" s="18"/>
      <c r="AWD159" s="18"/>
      <c r="AWE159" s="18"/>
      <c r="AWF159" s="18"/>
      <c r="AWG159" s="18"/>
      <c r="AWH159" s="18"/>
      <c r="AWI159" s="18"/>
      <c r="AWJ159" s="18"/>
      <c r="AWK159" s="18"/>
      <c r="AWL159" s="18"/>
      <c r="AWM159" s="18"/>
      <c r="AWN159" s="18"/>
      <c r="AWO159" s="18"/>
      <c r="AWP159" s="18"/>
      <c r="AWQ159" s="18"/>
      <c r="AWR159" s="18"/>
      <c r="AWS159" s="18"/>
      <c r="AWT159" s="18"/>
      <c r="AWU159" s="18"/>
      <c r="AWV159" s="18"/>
      <c r="AWW159" s="18"/>
      <c r="AWX159" s="18"/>
      <c r="AWY159" s="18"/>
      <c r="AWZ159" s="18"/>
      <c r="AXA159" s="18"/>
      <c r="AXB159" s="18"/>
      <c r="AXC159" s="18"/>
      <c r="AXD159" s="18"/>
      <c r="AXE159" s="18"/>
      <c r="AXF159" s="18"/>
      <c r="AXG159" s="18"/>
      <c r="AXH159" s="18"/>
      <c r="AXI159" s="18"/>
      <c r="AXJ159" s="18"/>
      <c r="AXK159" s="18"/>
      <c r="AXL159" s="18"/>
      <c r="AXM159" s="18"/>
      <c r="AXN159" s="18"/>
      <c r="AXO159" s="18"/>
      <c r="AXP159" s="18"/>
      <c r="AXQ159" s="18"/>
      <c r="AXR159" s="18"/>
      <c r="AXS159" s="18"/>
      <c r="AXT159" s="18"/>
      <c r="AXU159" s="18"/>
      <c r="AXV159" s="18"/>
      <c r="AXW159" s="18"/>
      <c r="AXX159" s="18"/>
      <c r="AXY159" s="18"/>
      <c r="AXZ159" s="18"/>
      <c r="AYA159" s="18"/>
      <c r="AYB159" s="18"/>
      <c r="AYC159" s="18"/>
      <c r="AYD159" s="18"/>
      <c r="AYE159" s="18"/>
      <c r="AYF159" s="18"/>
      <c r="AYG159" s="18"/>
      <c r="AYH159" s="18"/>
      <c r="AYI159" s="18"/>
      <c r="AYJ159" s="18"/>
      <c r="AYK159" s="18"/>
      <c r="AYL159" s="18"/>
      <c r="AYM159" s="18"/>
      <c r="AYN159" s="18"/>
      <c r="AYO159" s="18"/>
      <c r="AYP159" s="18"/>
      <c r="AYQ159" s="18"/>
      <c r="AYR159" s="18"/>
      <c r="AYS159" s="18"/>
      <c r="AYT159" s="18"/>
      <c r="AYU159" s="18"/>
      <c r="AYV159" s="18"/>
      <c r="AYW159" s="18"/>
      <c r="AYX159" s="18"/>
      <c r="AYY159" s="18"/>
      <c r="AYZ159" s="18"/>
      <c r="AZA159" s="18"/>
      <c r="AZB159" s="18"/>
      <c r="AZC159" s="18"/>
      <c r="AZD159" s="18"/>
      <c r="AZE159" s="18"/>
      <c r="AZF159" s="18"/>
      <c r="AZG159" s="18"/>
      <c r="AZH159" s="18"/>
      <c r="AZI159" s="18"/>
      <c r="AZJ159" s="18"/>
      <c r="AZK159" s="18"/>
      <c r="AZL159" s="18"/>
      <c r="AZM159" s="18"/>
      <c r="AZN159" s="18"/>
      <c r="AZO159" s="18"/>
      <c r="AZP159" s="18"/>
      <c r="AZQ159" s="18"/>
      <c r="AZR159" s="18"/>
      <c r="AZS159" s="18"/>
      <c r="AZT159" s="18"/>
      <c r="AZU159" s="18"/>
      <c r="AZV159" s="18"/>
      <c r="AZW159" s="18"/>
      <c r="AZX159" s="18"/>
      <c r="AZY159" s="18"/>
      <c r="AZZ159" s="18"/>
      <c r="BAA159" s="18"/>
      <c r="BAB159" s="18"/>
      <c r="BAC159" s="18"/>
      <c r="BAD159" s="18"/>
      <c r="BAE159" s="18"/>
      <c r="BAF159" s="18"/>
      <c r="BAG159" s="18"/>
      <c r="BAH159" s="18"/>
      <c r="BAI159" s="18"/>
      <c r="BAJ159" s="18"/>
      <c r="BAK159" s="18"/>
      <c r="BAL159" s="18"/>
      <c r="BAM159" s="18"/>
      <c r="BAN159" s="18"/>
      <c r="BAO159" s="18"/>
      <c r="BAP159" s="18"/>
      <c r="BAQ159" s="18"/>
      <c r="BAR159" s="18"/>
      <c r="BAS159" s="18"/>
      <c r="BAT159" s="18"/>
      <c r="BAU159" s="18"/>
      <c r="BAV159" s="18"/>
      <c r="BAW159" s="18"/>
      <c r="BAX159" s="18"/>
      <c r="BAY159" s="18"/>
      <c r="BAZ159" s="18"/>
      <c r="BBA159" s="18"/>
      <c r="BBB159" s="18"/>
      <c r="BBC159" s="18"/>
      <c r="BBD159" s="18"/>
      <c r="BBE159" s="18"/>
      <c r="BBF159" s="18"/>
      <c r="BBG159" s="18"/>
      <c r="BBH159" s="18"/>
      <c r="BBI159" s="18"/>
      <c r="BBJ159" s="18"/>
      <c r="BBK159" s="18"/>
      <c r="BBL159" s="18"/>
      <c r="BBM159" s="18"/>
      <c r="BBN159" s="18"/>
      <c r="BBO159" s="18"/>
      <c r="BBP159" s="18"/>
      <c r="BBQ159" s="18"/>
      <c r="BBR159" s="18"/>
      <c r="BBS159" s="18"/>
      <c r="BBT159" s="18"/>
      <c r="BBU159" s="18"/>
      <c r="BBV159" s="18"/>
      <c r="BBW159" s="18"/>
      <c r="BBX159" s="18"/>
      <c r="BBY159" s="18"/>
      <c r="BBZ159" s="18"/>
      <c r="BCA159" s="18"/>
      <c r="BCB159" s="18"/>
      <c r="BCC159" s="18"/>
      <c r="BCD159" s="18"/>
      <c r="BCE159" s="18"/>
      <c r="BCF159" s="18"/>
      <c r="BCG159" s="18"/>
      <c r="BCH159" s="18"/>
      <c r="BCI159" s="18"/>
      <c r="BCJ159" s="18"/>
      <c r="BCK159" s="18"/>
      <c r="BCL159" s="18"/>
      <c r="BCM159" s="18"/>
      <c r="BCN159" s="18"/>
      <c r="BCO159" s="18"/>
      <c r="BCP159" s="18"/>
      <c r="BCQ159" s="18"/>
      <c r="BCR159" s="18"/>
      <c r="BCS159" s="18"/>
      <c r="BCT159" s="18"/>
      <c r="BCU159" s="18"/>
      <c r="BCV159" s="18"/>
      <c r="BCW159" s="18"/>
      <c r="BCX159" s="18"/>
      <c r="BCY159" s="18"/>
      <c r="BCZ159" s="18"/>
      <c r="BDA159" s="18"/>
      <c r="BDB159" s="18"/>
      <c r="BDC159" s="18"/>
      <c r="BDD159" s="18"/>
      <c r="BDE159" s="18"/>
      <c r="BDF159" s="18"/>
      <c r="BDG159" s="18"/>
      <c r="BDH159" s="18"/>
      <c r="BDI159" s="18"/>
      <c r="BDJ159" s="18"/>
      <c r="BDK159" s="18"/>
      <c r="BDL159" s="18"/>
      <c r="BDM159" s="18"/>
      <c r="BDN159" s="18"/>
      <c r="BDO159" s="18"/>
      <c r="BDP159" s="18"/>
      <c r="BDQ159" s="18"/>
      <c r="BDR159" s="18"/>
      <c r="BDS159" s="18"/>
      <c r="BDT159" s="18"/>
      <c r="BDU159" s="18"/>
      <c r="BDV159" s="18"/>
      <c r="BDW159" s="18"/>
      <c r="BDX159" s="18"/>
      <c r="BDY159" s="18"/>
      <c r="BDZ159" s="18"/>
      <c r="BEA159" s="18"/>
      <c r="BEB159" s="18"/>
      <c r="BEC159" s="18"/>
      <c r="BED159" s="18"/>
      <c r="BEE159" s="18"/>
      <c r="BEF159" s="18"/>
      <c r="BEG159" s="18"/>
      <c r="BEH159" s="18"/>
      <c r="BEI159" s="18"/>
      <c r="BEJ159" s="18"/>
      <c r="BEK159" s="18"/>
      <c r="BEL159" s="18"/>
      <c r="BEM159" s="18"/>
      <c r="BEN159" s="18"/>
      <c r="BEO159" s="18"/>
      <c r="BEP159" s="18"/>
      <c r="BEQ159" s="18"/>
      <c r="BER159" s="18"/>
      <c r="BES159" s="18"/>
      <c r="BET159" s="18"/>
      <c r="BEU159" s="18"/>
      <c r="BEV159" s="18"/>
      <c r="BEW159" s="18"/>
      <c r="BEX159" s="18"/>
      <c r="BEY159" s="18"/>
      <c r="BEZ159" s="18"/>
      <c r="BFA159" s="18"/>
      <c r="BFB159" s="18"/>
      <c r="BFC159" s="18"/>
      <c r="BFD159" s="18"/>
      <c r="BFE159" s="18"/>
      <c r="BFF159" s="18"/>
      <c r="BFG159" s="18"/>
      <c r="BFH159" s="18"/>
      <c r="BFI159" s="18"/>
      <c r="BFJ159" s="18"/>
      <c r="BFK159" s="18"/>
      <c r="BFL159" s="18"/>
      <c r="BFM159" s="18"/>
      <c r="BFN159" s="18"/>
      <c r="BFO159" s="18"/>
      <c r="BFP159" s="18"/>
      <c r="BFQ159" s="18"/>
      <c r="BFR159" s="18"/>
      <c r="BFS159" s="18"/>
      <c r="BFT159" s="18"/>
      <c r="BFU159" s="18"/>
      <c r="BFV159" s="18"/>
      <c r="BFW159" s="18"/>
      <c r="BFX159" s="18"/>
      <c r="BFY159" s="18"/>
      <c r="BFZ159" s="18"/>
      <c r="BGA159" s="18"/>
      <c r="BGB159" s="18"/>
      <c r="BGC159" s="18"/>
      <c r="BGD159" s="18"/>
      <c r="BGE159" s="18"/>
      <c r="BGF159" s="18"/>
      <c r="BGG159" s="18"/>
      <c r="BGH159" s="18"/>
      <c r="BGI159" s="18"/>
      <c r="BGJ159" s="18"/>
      <c r="BGK159" s="18"/>
      <c r="BGL159" s="18"/>
      <c r="BGM159" s="18"/>
      <c r="BGN159" s="18"/>
      <c r="BGO159" s="18"/>
      <c r="BGP159" s="18"/>
      <c r="BGQ159" s="18"/>
      <c r="BGR159" s="18"/>
      <c r="BGS159" s="18"/>
      <c r="BGT159" s="18"/>
      <c r="BGU159" s="18"/>
      <c r="BGV159" s="18"/>
      <c r="BGW159" s="18"/>
      <c r="BGX159" s="18"/>
      <c r="BGY159" s="18"/>
      <c r="BGZ159" s="18"/>
      <c r="BHA159" s="18"/>
      <c r="BHB159" s="18"/>
      <c r="BHC159" s="18"/>
      <c r="BHD159" s="18"/>
      <c r="BHE159" s="18"/>
      <c r="BHF159" s="18"/>
      <c r="BHG159" s="18"/>
      <c r="BHH159" s="18"/>
      <c r="BHI159" s="18"/>
      <c r="BHJ159" s="18"/>
      <c r="BHK159" s="18"/>
      <c r="BHL159" s="18"/>
      <c r="BHM159" s="18"/>
      <c r="BHN159" s="18"/>
      <c r="BHO159" s="18"/>
      <c r="BHP159" s="18"/>
      <c r="BHQ159" s="18"/>
      <c r="BHR159" s="18"/>
      <c r="BHS159" s="18"/>
      <c r="BHT159" s="18"/>
      <c r="BHU159" s="18"/>
      <c r="BHV159" s="18"/>
      <c r="BHW159" s="18"/>
      <c r="BHX159" s="18"/>
      <c r="BHY159" s="18"/>
      <c r="BHZ159" s="18"/>
      <c r="BIA159" s="18"/>
      <c r="BIB159" s="18"/>
      <c r="BIC159" s="18"/>
      <c r="BID159" s="18"/>
      <c r="BIE159" s="18"/>
      <c r="BIF159" s="18"/>
      <c r="BIG159" s="18"/>
      <c r="BIH159" s="18"/>
      <c r="BII159" s="18"/>
      <c r="BIJ159" s="18"/>
      <c r="BIK159" s="18"/>
      <c r="BIL159" s="18"/>
      <c r="BIM159" s="18"/>
      <c r="BIN159" s="18"/>
      <c r="BIO159" s="18"/>
      <c r="BIP159" s="18"/>
      <c r="BIQ159" s="18"/>
      <c r="BIR159" s="18"/>
      <c r="BIS159" s="18"/>
      <c r="BIT159" s="18"/>
      <c r="BIU159" s="18"/>
      <c r="BIV159" s="18"/>
      <c r="BIW159" s="18"/>
      <c r="BIX159" s="18"/>
      <c r="BIY159" s="18"/>
      <c r="BIZ159" s="18"/>
      <c r="BJA159" s="18"/>
      <c r="BJB159" s="18"/>
      <c r="BJC159" s="18"/>
      <c r="BJD159" s="18"/>
      <c r="BJE159" s="18"/>
      <c r="BJF159" s="18"/>
      <c r="BJG159" s="18"/>
      <c r="BJH159" s="18"/>
      <c r="BJI159" s="18"/>
      <c r="BJJ159" s="18"/>
      <c r="BJK159" s="18"/>
      <c r="BJL159" s="18"/>
      <c r="BJM159" s="18"/>
      <c r="BJN159" s="18"/>
      <c r="BJO159" s="18"/>
      <c r="BJP159" s="18"/>
      <c r="BJQ159" s="18"/>
      <c r="BJR159" s="18"/>
      <c r="BJS159" s="18"/>
      <c r="BJT159" s="18"/>
      <c r="BJU159" s="18"/>
      <c r="BJV159" s="18"/>
      <c r="BJW159" s="18"/>
      <c r="BJX159" s="18"/>
      <c r="BJY159" s="18"/>
      <c r="BJZ159" s="18"/>
      <c r="BKA159" s="18"/>
      <c r="BKB159" s="18"/>
      <c r="BKC159" s="18"/>
      <c r="BKD159" s="18"/>
      <c r="BKE159" s="18"/>
      <c r="BKF159" s="18"/>
      <c r="BKG159" s="18"/>
      <c r="BKH159" s="18"/>
      <c r="BKI159" s="18"/>
      <c r="BKJ159" s="18"/>
      <c r="BKK159" s="18"/>
      <c r="BKL159" s="18"/>
      <c r="BKM159" s="18"/>
      <c r="BKN159" s="18"/>
      <c r="BKO159" s="18"/>
      <c r="BKP159" s="18"/>
      <c r="BKQ159" s="18"/>
      <c r="BKR159" s="18"/>
      <c r="BKS159" s="18"/>
      <c r="BKT159" s="18"/>
      <c r="BKU159" s="18"/>
      <c r="BKV159" s="18"/>
      <c r="BKW159" s="18"/>
      <c r="BKX159" s="18"/>
      <c r="BKY159" s="18"/>
      <c r="BKZ159" s="18"/>
      <c r="BLA159" s="18"/>
      <c r="BLB159" s="18"/>
      <c r="BLC159" s="18"/>
      <c r="BLD159" s="18"/>
      <c r="BLE159" s="18"/>
      <c r="BLF159" s="18"/>
      <c r="BLG159" s="18"/>
      <c r="BLH159" s="18"/>
      <c r="BLI159" s="18"/>
      <c r="BLJ159" s="18"/>
      <c r="BLK159" s="18"/>
      <c r="BLL159" s="18"/>
      <c r="BLM159" s="18"/>
      <c r="BLN159" s="18"/>
      <c r="BLO159" s="18"/>
      <c r="BLP159" s="18"/>
      <c r="BLQ159" s="18"/>
      <c r="BLR159" s="18"/>
      <c r="BLS159" s="18"/>
      <c r="BLT159" s="18"/>
      <c r="BLU159" s="18"/>
      <c r="BLV159" s="18"/>
      <c r="BLW159" s="18"/>
      <c r="BLX159" s="18"/>
      <c r="BLY159" s="18"/>
      <c r="BLZ159" s="18"/>
      <c r="BMA159" s="18"/>
      <c r="BMB159" s="18"/>
      <c r="BMC159" s="18"/>
      <c r="BMD159" s="18"/>
      <c r="BME159" s="18"/>
      <c r="BMF159" s="18"/>
      <c r="BMG159" s="18"/>
      <c r="BMH159" s="18"/>
      <c r="BMI159" s="18"/>
      <c r="BMJ159" s="18"/>
      <c r="BMK159" s="18"/>
      <c r="BML159" s="18"/>
      <c r="BMM159" s="18"/>
      <c r="BMN159" s="18"/>
      <c r="BMO159" s="18"/>
      <c r="BMP159" s="18"/>
      <c r="BMQ159" s="18"/>
      <c r="BMR159" s="18"/>
      <c r="BMS159" s="18"/>
      <c r="BMT159" s="18"/>
      <c r="BMU159" s="18"/>
      <c r="BMV159" s="18"/>
      <c r="BMW159" s="18"/>
      <c r="BMX159" s="18"/>
      <c r="BMY159" s="18"/>
      <c r="BMZ159" s="18"/>
      <c r="BNA159" s="18"/>
      <c r="BNB159" s="18"/>
      <c r="BNC159" s="18"/>
      <c r="BND159" s="18"/>
      <c r="BNE159" s="18"/>
      <c r="BNF159" s="18"/>
      <c r="BNG159" s="18"/>
      <c r="BNH159" s="18"/>
      <c r="BNI159" s="18"/>
      <c r="BNJ159" s="18"/>
      <c r="BNK159" s="18"/>
      <c r="BNL159" s="18"/>
      <c r="BNM159" s="18"/>
      <c r="BNN159" s="18"/>
      <c r="BNO159" s="18"/>
      <c r="BNP159" s="18"/>
      <c r="BNQ159" s="18"/>
      <c r="BNR159" s="18"/>
      <c r="BNS159" s="18"/>
      <c r="BNT159" s="18"/>
      <c r="BNU159" s="18"/>
      <c r="BNV159" s="18"/>
      <c r="BNW159" s="18"/>
      <c r="BNX159" s="18"/>
      <c r="BNY159" s="18"/>
      <c r="BNZ159" s="18"/>
      <c r="BOA159" s="18"/>
      <c r="BOB159" s="18"/>
      <c r="BOC159" s="18"/>
      <c r="BOD159" s="18"/>
      <c r="BOE159" s="18"/>
      <c r="BOF159" s="18"/>
      <c r="BOG159" s="18"/>
      <c r="BOH159" s="18"/>
      <c r="BOI159" s="18"/>
      <c r="BOJ159" s="18"/>
      <c r="BOK159" s="18"/>
      <c r="BOL159" s="18"/>
      <c r="BOM159" s="18"/>
      <c r="BON159" s="18"/>
      <c r="BOO159" s="18"/>
      <c r="BOP159" s="18"/>
      <c r="BOQ159" s="18"/>
      <c r="BOR159" s="18"/>
      <c r="BOS159" s="18"/>
      <c r="BOT159" s="18"/>
      <c r="BOU159" s="18"/>
      <c r="BOV159" s="18"/>
      <c r="BOW159" s="18"/>
      <c r="BOX159" s="18"/>
      <c r="BOY159" s="18"/>
      <c r="BOZ159" s="18"/>
      <c r="BPA159" s="18"/>
      <c r="BPB159" s="18"/>
      <c r="BPC159" s="18"/>
      <c r="BPD159" s="18"/>
      <c r="BPE159" s="18"/>
      <c r="BPF159" s="18"/>
      <c r="BPG159" s="18"/>
      <c r="BPH159" s="18"/>
      <c r="BPI159" s="18"/>
      <c r="BPJ159" s="18"/>
      <c r="BPK159" s="18"/>
      <c r="BPL159" s="18"/>
      <c r="BPM159" s="18"/>
      <c r="BPN159" s="18"/>
      <c r="BPO159" s="18"/>
      <c r="BPP159" s="18"/>
      <c r="BPQ159" s="18"/>
      <c r="BPR159" s="18"/>
      <c r="BPS159" s="18"/>
      <c r="BPT159" s="18"/>
      <c r="BPU159" s="18"/>
      <c r="BPV159" s="18"/>
      <c r="BPW159" s="18"/>
      <c r="BPX159" s="18"/>
      <c r="BPY159" s="18"/>
      <c r="BPZ159" s="18"/>
      <c r="BQA159" s="18"/>
      <c r="BQB159" s="18"/>
      <c r="BQC159" s="18"/>
      <c r="BQD159" s="18"/>
      <c r="BQE159" s="18"/>
      <c r="BQF159" s="18"/>
      <c r="BQG159" s="18"/>
      <c r="BQH159" s="18"/>
      <c r="BQI159" s="18"/>
      <c r="BQJ159" s="18"/>
      <c r="BQK159" s="18"/>
      <c r="BQL159" s="18"/>
      <c r="BQM159" s="18"/>
      <c r="BQN159" s="18"/>
      <c r="BQO159" s="18"/>
      <c r="BQP159" s="18"/>
      <c r="BQQ159" s="18"/>
      <c r="BQR159" s="18"/>
      <c r="BQS159" s="18"/>
      <c r="BQT159" s="18"/>
      <c r="BQU159" s="18"/>
      <c r="BQV159" s="18"/>
      <c r="BQW159" s="18"/>
      <c r="BQX159" s="18"/>
      <c r="BQY159" s="18"/>
      <c r="BQZ159" s="18"/>
      <c r="BRA159" s="18"/>
      <c r="BRB159" s="18"/>
      <c r="BRC159" s="18"/>
      <c r="BRD159" s="18"/>
      <c r="BRE159" s="18"/>
      <c r="BRF159" s="18"/>
      <c r="BRG159" s="18"/>
      <c r="BRH159" s="18"/>
      <c r="BRI159" s="18"/>
      <c r="BRJ159" s="18"/>
      <c r="BRK159" s="18"/>
      <c r="BRL159" s="18"/>
      <c r="BRM159" s="18"/>
      <c r="BRN159" s="18"/>
      <c r="BRO159" s="18"/>
      <c r="BRP159" s="18"/>
      <c r="BRQ159" s="18"/>
      <c r="BRR159" s="18"/>
      <c r="BRS159" s="18"/>
      <c r="BRT159" s="18"/>
      <c r="BRU159" s="18"/>
      <c r="BRV159" s="18"/>
      <c r="BRW159" s="18"/>
      <c r="BRX159" s="18"/>
      <c r="BRY159" s="18"/>
      <c r="BRZ159" s="18"/>
      <c r="BSA159" s="18"/>
      <c r="BSB159" s="18"/>
      <c r="BSC159" s="18"/>
      <c r="BSD159" s="18"/>
      <c r="BSE159" s="18"/>
      <c r="BSF159" s="18"/>
      <c r="BSG159" s="18"/>
      <c r="BSH159" s="18"/>
      <c r="BSI159" s="18"/>
      <c r="BSJ159" s="18"/>
      <c r="BSK159" s="18"/>
      <c r="BSL159" s="18"/>
      <c r="BSM159" s="18"/>
      <c r="BSN159" s="18"/>
      <c r="BSO159" s="18"/>
      <c r="BSP159" s="18"/>
      <c r="BSQ159" s="18"/>
      <c r="BSR159" s="18"/>
      <c r="BSS159" s="18"/>
      <c r="BST159" s="18"/>
      <c r="BSU159" s="18"/>
      <c r="BSV159" s="18"/>
      <c r="BSW159" s="18"/>
      <c r="BSX159" s="18"/>
      <c r="BSY159" s="18"/>
      <c r="BSZ159" s="18"/>
      <c r="BTA159" s="18"/>
      <c r="BTB159" s="18"/>
      <c r="BTC159" s="18"/>
      <c r="BTD159" s="18"/>
      <c r="BTE159" s="18"/>
      <c r="BTF159" s="18"/>
      <c r="BTG159" s="18"/>
      <c r="BTH159" s="18"/>
      <c r="BTI159" s="18"/>
      <c r="BTJ159" s="18"/>
      <c r="BTK159" s="18"/>
      <c r="BTL159" s="18"/>
      <c r="BTM159" s="18"/>
      <c r="BTN159" s="18"/>
      <c r="BTO159" s="18"/>
      <c r="BTP159" s="18"/>
      <c r="BTQ159" s="18"/>
      <c r="BTR159" s="18"/>
      <c r="BTS159" s="18"/>
      <c r="BTT159" s="18"/>
      <c r="BTU159" s="18"/>
      <c r="BTV159" s="18"/>
      <c r="BTW159" s="18"/>
      <c r="BTX159" s="18"/>
      <c r="BTY159" s="18"/>
      <c r="BTZ159" s="18"/>
      <c r="BUA159" s="18"/>
      <c r="BUB159" s="18"/>
      <c r="BUC159" s="18"/>
      <c r="BUD159" s="18"/>
      <c r="BUE159" s="18"/>
      <c r="BUF159" s="18"/>
      <c r="BUG159" s="18"/>
      <c r="BUH159" s="18"/>
      <c r="BUI159" s="18"/>
      <c r="BUJ159" s="18"/>
      <c r="BUK159" s="18"/>
      <c r="BUL159" s="18"/>
      <c r="BUM159" s="18"/>
      <c r="BUN159" s="18"/>
      <c r="BUO159" s="18"/>
      <c r="BUP159" s="18"/>
      <c r="BUQ159" s="18"/>
      <c r="BUR159" s="18"/>
      <c r="BUS159" s="18"/>
      <c r="BUT159" s="18"/>
      <c r="BUU159" s="18"/>
      <c r="BUV159" s="18"/>
      <c r="BUW159" s="18"/>
    </row>
    <row r="160" spans="1:1921" s="54" customFormat="1" ht="39" customHeight="1" x14ac:dyDescent="0.2">
      <c r="A160" s="9" t="s">
        <v>255</v>
      </c>
      <c r="B160" s="10" t="s">
        <v>266</v>
      </c>
      <c r="C160" s="76"/>
      <c r="D160" s="11"/>
      <c r="E160" s="49"/>
      <c r="F160" s="49"/>
      <c r="G160" s="50"/>
      <c r="H160" s="51"/>
      <c r="I160" s="52"/>
      <c r="J160" s="53"/>
      <c r="K160" s="53"/>
      <c r="L160" s="53"/>
      <c r="N160" s="55"/>
    </row>
    <row r="161" spans="1:1921" s="54" customFormat="1" ht="12" customHeight="1" x14ac:dyDescent="0.2">
      <c r="A161" s="9" t="s">
        <v>256</v>
      </c>
      <c r="B161" s="46" t="s">
        <v>56</v>
      </c>
      <c r="C161" s="10"/>
      <c r="D161" s="11" t="s">
        <v>10</v>
      </c>
      <c r="E161" s="10">
        <v>50</v>
      </c>
      <c r="F161" s="10">
        <v>150</v>
      </c>
      <c r="G161" s="10"/>
      <c r="H161" s="10"/>
      <c r="I161" s="12">
        <v>0</v>
      </c>
      <c r="J161" s="13">
        <f t="shared" ref="J161:J169" si="104">F161*I161</f>
        <v>0</v>
      </c>
      <c r="K161" s="10">
        <f t="shared" ref="K161:K164" si="105">J161*0.05</f>
        <v>0</v>
      </c>
      <c r="L161" s="14">
        <f t="shared" ref="L161:L164" si="106">J161*1.05</f>
        <v>0</v>
      </c>
      <c r="N161" s="55"/>
    </row>
    <row r="162" spans="1:1921" s="54" customFormat="1" ht="12" customHeight="1" x14ac:dyDescent="0.2">
      <c r="A162" s="9" t="s">
        <v>257</v>
      </c>
      <c r="B162" s="46" t="s">
        <v>57</v>
      </c>
      <c r="C162" s="10"/>
      <c r="D162" s="11" t="s">
        <v>10</v>
      </c>
      <c r="E162" s="10">
        <v>50</v>
      </c>
      <c r="F162" s="10">
        <v>150</v>
      </c>
      <c r="G162" s="10"/>
      <c r="H162" s="10"/>
      <c r="I162" s="12">
        <v>0</v>
      </c>
      <c r="J162" s="13">
        <f t="shared" si="104"/>
        <v>0</v>
      </c>
      <c r="K162" s="10">
        <f t="shared" si="105"/>
        <v>0</v>
      </c>
      <c r="L162" s="14">
        <f t="shared" si="106"/>
        <v>0</v>
      </c>
      <c r="N162" s="55"/>
    </row>
    <row r="163" spans="1:1921" s="54" customFormat="1" ht="12" customHeight="1" x14ac:dyDescent="0.2">
      <c r="A163" s="9" t="s">
        <v>258</v>
      </c>
      <c r="B163" s="46" t="s">
        <v>267</v>
      </c>
      <c r="C163" s="10"/>
      <c r="D163" s="11" t="s">
        <v>10</v>
      </c>
      <c r="E163" s="10">
        <v>50</v>
      </c>
      <c r="F163" s="10">
        <v>150</v>
      </c>
      <c r="G163" s="10"/>
      <c r="H163" s="10"/>
      <c r="I163" s="12">
        <v>0</v>
      </c>
      <c r="J163" s="13">
        <f t="shared" si="104"/>
        <v>0</v>
      </c>
      <c r="K163" s="10">
        <f t="shared" si="105"/>
        <v>0</v>
      </c>
      <c r="L163" s="14">
        <f t="shared" si="106"/>
        <v>0</v>
      </c>
      <c r="N163" s="55"/>
    </row>
    <row r="164" spans="1:1921" s="54" customFormat="1" ht="12" customHeight="1" x14ac:dyDescent="0.2">
      <c r="A164" s="9" t="s">
        <v>259</v>
      </c>
      <c r="B164" s="46" t="s">
        <v>268</v>
      </c>
      <c r="C164" s="10"/>
      <c r="D164" s="11" t="s">
        <v>10</v>
      </c>
      <c r="E164" s="10">
        <v>50</v>
      </c>
      <c r="F164" s="10">
        <v>150</v>
      </c>
      <c r="G164" s="10"/>
      <c r="H164" s="10"/>
      <c r="I164" s="12">
        <v>0</v>
      </c>
      <c r="J164" s="13">
        <f t="shared" si="104"/>
        <v>0</v>
      </c>
      <c r="K164" s="10">
        <f t="shared" si="105"/>
        <v>0</v>
      </c>
      <c r="L164" s="14">
        <f t="shared" si="106"/>
        <v>0</v>
      </c>
      <c r="N164" s="55"/>
    </row>
    <row r="165" spans="1:1921" s="54" customFormat="1" ht="36.75" customHeight="1" x14ac:dyDescent="0.2">
      <c r="A165" s="9" t="s">
        <v>260</v>
      </c>
      <c r="B165" s="10" t="s">
        <v>269</v>
      </c>
      <c r="C165" s="76"/>
      <c r="D165" s="11"/>
      <c r="E165" s="49"/>
      <c r="F165" s="49"/>
      <c r="G165" s="50"/>
      <c r="H165" s="51"/>
      <c r="I165" s="52"/>
      <c r="J165" s="53"/>
      <c r="K165" s="53"/>
      <c r="L165" s="53"/>
      <c r="N165" s="55"/>
    </row>
    <row r="166" spans="1:1921" s="54" customFormat="1" ht="12" customHeight="1" x14ac:dyDescent="0.2">
      <c r="A166" s="9" t="s">
        <v>261</v>
      </c>
      <c r="B166" s="46" t="s">
        <v>270</v>
      </c>
      <c r="C166" s="10"/>
      <c r="D166" s="11" t="s">
        <v>10</v>
      </c>
      <c r="E166" s="10">
        <v>50</v>
      </c>
      <c r="F166" s="10">
        <v>150</v>
      </c>
      <c r="G166" s="10"/>
      <c r="H166" s="10"/>
      <c r="I166" s="12">
        <v>0</v>
      </c>
      <c r="J166" s="13">
        <f t="shared" si="104"/>
        <v>0</v>
      </c>
      <c r="K166" s="10">
        <f t="shared" ref="K166:K169" si="107">J166*0.05</f>
        <v>0</v>
      </c>
      <c r="L166" s="14">
        <f t="shared" ref="L166:L169" si="108">J166*1.05</f>
        <v>0</v>
      </c>
      <c r="N166" s="55"/>
    </row>
    <row r="167" spans="1:1921" s="54" customFormat="1" ht="12" customHeight="1" x14ac:dyDescent="0.2">
      <c r="A167" s="9" t="s">
        <v>262</v>
      </c>
      <c r="B167" s="46" t="s">
        <v>57</v>
      </c>
      <c r="C167" s="10"/>
      <c r="D167" s="11" t="s">
        <v>10</v>
      </c>
      <c r="E167" s="10">
        <v>50</v>
      </c>
      <c r="F167" s="10">
        <v>150</v>
      </c>
      <c r="G167" s="10"/>
      <c r="H167" s="10"/>
      <c r="I167" s="12">
        <v>0</v>
      </c>
      <c r="J167" s="13">
        <f t="shared" si="104"/>
        <v>0</v>
      </c>
      <c r="K167" s="10">
        <f t="shared" si="107"/>
        <v>0</v>
      </c>
      <c r="L167" s="14">
        <f t="shared" si="108"/>
        <v>0</v>
      </c>
      <c r="N167" s="55"/>
    </row>
    <row r="168" spans="1:1921" s="54" customFormat="1" ht="12" customHeight="1" x14ac:dyDescent="0.2">
      <c r="A168" s="9" t="s">
        <v>263</v>
      </c>
      <c r="B168" s="46" t="s">
        <v>267</v>
      </c>
      <c r="C168" s="10"/>
      <c r="D168" s="11" t="s">
        <v>10</v>
      </c>
      <c r="E168" s="10">
        <v>50</v>
      </c>
      <c r="F168" s="10">
        <v>150</v>
      </c>
      <c r="G168" s="10"/>
      <c r="H168" s="10"/>
      <c r="I168" s="12">
        <v>0</v>
      </c>
      <c r="J168" s="13">
        <f t="shared" si="104"/>
        <v>0</v>
      </c>
      <c r="K168" s="10">
        <f t="shared" si="107"/>
        <v>0</v>
      </c>
      <c r="L168" s="14">
        <f t="shared" si="108"/>
        <v>0</v>
      </c>
      <c r="N168" s="55"/>
    </row>
    <row r="169" spans="1:1921" s="54" customFormat="1" ht="12" customHeight="1" x14ac:dyDescent="0.2">
      <c r="A169" s="9" t="s">
        <v>264</v>
      </c>
      <c r="B169" s="46" t="s">
        <v>268</v>
      </c>
      <c r="C169" s="10"/>
      <c r="D169" s="11" t="s">
        <v>10</v>
      </c>
      <c r="E169" s="10">
        <v>50</v>
      </c>
      <c r="F169" s="10">
        <v>150</v>
      </c>
      <c r="G169" s="10"/>
      <c r="H169" s="10"/>
      <c r="I169" s="12">
        <v>0</v>
      </c>
      <c r="J169" s="13">
        <f t="shared" si="104"/>
        <v>0</v>
      </c>
      <c r="K169" s="10">
        <f t="shared" si="107"/>
        <v>0</v>
      </c>
      <c r="L169" s="14">
        <f t="shared" si="108"/>
        <v>0</v>
      </c>
      <c r="N169" s="55"/>
    </row>
    <row r="170" spans="1:1921" s="54" customFormat="1" ht="12" customHeight="1" x14ac:dyDescent="0.2">
      <c r="A170" s="100" t="s">
        <v>265</v>
      </c>
      <c r="B170" s="101"/>
      <c r="C170" s="77"/>
      <c r="D170" s="11" t="s">
        <v>10</v>
      </c>
      <c r="E170" s="49">
        <f>SUM(E161:E164,E166:E169)</f>
        <v>400</v>
      </c>
      <c r="F170" s="49">
        <f>SUM(F161:F164,F166:F169)</f>
        <v>1200</v>
      </c>
      <c r="G170" s="50"/>
      <c r="H170" s="51"/>
      <c r="I170" s="52"/>
      <c r="J170" s="53">
        <f>SUM(J161:J164,J166:J169)</f>
        <v>0</v>
      </c>
      <c r="K170" s="53">
        <f>SUM(K161:K164,K166:K169)</f>
        <v>0</v>
      </c>
      <c r="L170" s="53">
        <f>SUM(L161:L164,L166:L169)</f>
        <v>0</v>
      </c>
      <c r="N170" s="55"/>
    </row>
    <row r="171" spans="1:1921" s="62" customFormat="1" ht="12" customHeight="1" x14ac:dyDescent="0.2">
      <c r="A171" s="97" t="s">
        <v>283</v>
      </c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9"/>
      <c r="M171" s="18"/>
      <c r="N171" s="64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  <c r="IX171" s="18"/>
      <c r="IY171" s="18"/>
      <c r="IZ171" s="18"/>
      <c r="JA171" s="18"/>
      <c r="JB171" s="18"/>
      <c r="JC171" s="18"/>
      <c r="JD171" s="18"/>
      <c r="JE171" s="18"/>
      <c r="JF171" s="18"/>
      <c r="JG171" s="18"/>
      <c r="JH171" s="18"/>
      <c r="JI171" s="18"/>
      <c r="JJ171" s="18"/>
      <c r="JK171" s="18"/>
      <c r="JL171" s="18"/>
      <c r="JM171" s="18"/>
      <c r="JN171" s="18"/>
      <c r="JO171" s="18"/>
      <c r="JP171" s="18"/>
      <c r="JQ171" s="18"/>
      <c r="JR171" s="18"/>
      <c r="JS171" s="18"/>
      <c r="JT171" s="18"/>
      <c r="JU171" s="18"/>
      <c r="JV171" s="18"/>
      <c r="JW171" s="18"/>
      <c r="JX171" s="18"/>
      <c r="JY171" s="18"/>
      <c r="JZ171" s="18"/>
      <c r="KA171" s="18"/>
      <c r="KB171" s="18"/>
      <c r="KC171" s="18"/>
      <c r="KD171" s="18"/>
      <c r="KE171" s="18"/>
      <c r="KF171" s="18"/>
      <c r="KG171" s="18"/>
      <c r="KH171" s="18"/>
      <c r="KI171" s="18"/>
      <c r="KJ171" s="18"/>
      <c r="KK171" s="18"/>
      <c r="KL171" s="18"/>
      <c r="KM171" s="18"/>
      <c r="KN171" s="18"/>
      <c r="KO171" s="18"/>
      <c r="KP171" s="18"/>
      <c r="KQ171" s="18"/>
      <c r="KR171" s="18"/>
      <c r="KS171" s="18"/>
      <c r="KT171" s="18"/>
      <c r="KU171" s="18"/>
      <c r="KV171" s="18"/>
      <c r="KW171" s="18"/>
      <c r="KX171" s="18"/>
      <c r="KY171" s="18"/>
      <c r="KZ171" s="18"/>
      <c r="LA171" s="18"/>
      <c r="LB171" s="18"/>
      <c r="LC171" s="18"/>
      <c r="LD171" s="18"/>
      <c r="LE171" s="18"/>
      <c r="LF171" s="18"/>
      <c r="LG171" s="18"/>
      <c r="LH171" s="18"/>
      <c r="LI171" s="18"/>
      <c r="LJ171" s="18"/>
      <c r="LK171" s="18"/>
      <c r="LL171" s="18"/>
      <c r="LM171" s="18"/>
      <c r="LN171" s="18"/>
      <c r="LO171" s="18"/>
      <c r="LP171" s="18"/>
      <c r="LQ171" s="18"/>
      <c r="LR171" s="18"/>
      <c r="LS171" s="18"/>
      <c r="LT171" s="18"/>
      <c r="LU171" s="18"/>
      <c r="LV171" s="18"/>
      <c r="LW171" s="18"/>
      <c r="LX171" s="18"/>
      <c r="LY171" s="18"/>
      <c r="LZ171" s="18"/>
      <c r="MA171" s="18"/>
      <c r="MB171" s="18"/>
      <c r="MC171" s="18"/>
      <c r="MD171" s="18"/>
      <c r="ME171" s="18"/>
      <c r="MF171" s="18"/>
      <c r="MG171" s="18"/>
      <c r="MH171" s="18"/>
      <c r="MI171" s="18"/>
      <c r="MJ171" s="18"/>
      <c r="MK171" s="18"/>
      <c r="ML171" s="18"/>
      <c r="MM171" s="18"/>
      <c r="MN171" s="18"/>
      <c r="MO171" s="18"/>
      <c r="MP171" s="18"/>
      <c r="MQ171" s="18"/>
      <c r="MR171" s="18"/>
      <c r="MS171" s="18"/>
      <c r="MT171" s="18"/>
      <c r="MU171" s="18"/>
      <c r="MV171" s="18"/>
      <c r="MW171" s="18"/>
      <c r="MX171" s="18"/>
      <c r="MY171" s="18"/>
      <c r="MZ171" s="18"/>
      <c r="NA171" s="18"/>
      <c r="NB171" s="18"/>
      <c r="NC171" s="18"/>
      <c r="ND171" s="18"/>
      <c r="NE171" s="18"/>
      <c r="NF171" s="18"/>
      <c r="NG171" s="18"/>
      <c r="NH171" s="18"/>
      <c r="NI171" s="18"/>
      <c r="NJ171" s="18"/>
      <c r="NK171" s="18"/>
      <c r="NL171" s="18"/>
      <c r="NM171" s="18"/>
      <c r="NN171" s="18"/>
      <c r="NO171" s="18"/>
      <c r="NP171" s="18"/>
      <c r="NQ171" s="18"/>
      <c r="NR171" s="18"/>
      <c r="NS171" s="18"/>
      <c r="NT171" s="18"/>
      <c r="NU171" s="18"/>
      <c r="NV171" s="18"/>
      <c r="NW171" s="18"/>
      <c r="NX171" s="18"/>
      <c r="NY171" s="18"/>
      <c r="NZ171" s="18"/>
      <c r="OA171" s="18"/>
      <c r="OB171" s="18"/>
      <c r="OC171" s="18"/>
      <c r="OD171" s="18"/>
      <c r="OE171" s="18"/>
      <c r="OF171" s="18"/>
      <c r="OG171" s="18"/>
      <c r="OH171" s="18"/>
      <c r="OI171" s="18"/>
      <c r="OJ171" s="18"/>
      <c r="OK171" s="18"/>
      <c r="OL171" s="18"/>
      <c r="OM171" s="18"/>
      <c r="ON171" s="18"/>
      <c r="OO171" s="18"/>
      <c r="OP171" s="18"/>
      <c r="OQ171" s="18"/>
      <c r="OR171" s="18"/>
      <c r="OS171" s="18"/>
      <c r="OT171" s="18"/>
      <c r="OU171" s="18"/>
      <c r="OV171" s="18"/>
      <c r="OW171" s="18"/>
      <c r="OX171" s="18"/>
      <c r="OY171" s="18"/>
      <c r="OZ171" s="18"/>
      <c r="PA171" s="18"/>
      <c r="PB171" s="18"/>
      <c r="PC171" s="18"/>
      <c r="PD171" s="18"/>
      <c r="PE171" s="18"/>
      <c r="PF171" s="18"/>
      <c r="PG171" s="18"/>
      <c r="PH171" s="18"/>
      <c r="PI171" s="18"/>
      <c r="PJ171" s="18"/>
      <c r="PK171" s="18"/>
      <c r="PL171" s="18"/>
      <c r="PM171" s="18"/>
      <c r="PN171" s="18"/>
      <c r="PO171" s="18"/>
      <c r="PP171" s="18"/>
      <c r="PQ171" s="18"/>
      <c r="PR171" s="18"/>
      <c r="PS171" s="18"/>
      <c r="PT171" s="18"/>
      <c r="PU171" s="18"/>
      <c r="PV171" s="18"/>
      <c r="PW171" s="18"/>
      <c r="PX171" s="18"/>
      <c r="PY171" s="18"/>
      <c r="PZ171" s="18"/>
      <c r="QA171" s="18"/>
      <c r="QB171" s="18"/>
      <c r="QC171" s="18"/>
      <c r="QD171" s="18"/>
      <c r="QE171" s="18"/>
      <c r="QF171" s="18"/>
      <c r="QG171" s="18"/>
      <c r="QH171" s="18"/>
      <c r="QI171" s="18"/>
      <c r="QJ171" s="18"/>
      <c r="QK171" s="18"/>
      <c r="QL171" s="18"/>
      <c r="QM171" s="18"/>
      <c r="QN171" s="18"/>
      <c r="QO171" s="18"/>
      <c r="QP171" s="18"/>
      <c r="QQ171" s="18"/>
      <c r="QR171" s="18"/>
      <c r="QS171" s="18"/>
      <c r="QT171" s="18"/>
      <c r="QU171" s="18"/>
      <c r="QV171" s="18"/>
      <c r="QW171" s="18"/>
      <c r="QX171" s="18"/>
      <c r="QY171" s="18"/>
      <c r="QZ171" s="18"/>
      <c r="RA171" s="18"/>
      <c r="RB171" s="18"/>
      <c r="RC171" s="18"/>
      <c r="RD171" s="18"/>
      <c r="RE171" s="18"/>
      <c r="RF171" s="18"/>
      <c r="RG171" s="18"/>
      <c r="RH171" s="18"/>
      <c r="RI171" s="18"/>
      <c r="RJ171" s="18"/>
      <c r="RK171" s="18"/>
      <c r="RL171" s="18"/>
      <c r="RM171" s="18"/>
      <c r="RN171" s="18"/>
      <c r="RO171" s="18"/>
      <c r="RP171" s="18"/>
      <c r="RQ171" s="18"/>
      <c r="RR171" s="18"/>
      <c r="RS171" s="18"/>
      <c r="RT171" s="18"/>
      <c r="RU171" s="18"/>
      <c r="RV171" s="18"/>
      <c r="RW171" s="18"/>
      <c r="RX171" s="18"/>
      <c r="RY171" s="18"/>
      <c r="RZ171" s="18"/>
      <c r="SA171" s="18"/>
      <c r="SB171" s="18"/>
      <c r="SC171" s="18"/>
      <c r="SD171" s="18"/>
      <c r="SE171" s="18"/>
      <c r="SF171" s="18"/>
      <c r="SG171" s="18"/>
      <c r="SH171" s="18"/>
      <c r="SI171" s="18"/>
      <c r="SJ171" s="18"/>
      <c r="SK171" s="18"/>
      <c r="SL171" s="18"/>
      <c r="SM171" s="18"/>
      <c r="SN171" s="18"/>
      <c r="SO171" s="18"/>
      <c r="SP171" s="18"/>
      <c r="SQ171" s="18"/>
      <c r="SR171" s="18"/>
      <c r="SS171" s="18"/>
      <c r="ST171" s="18"/>
      <c r="SU171" s="18"/>
      <c r="SV171" s="18"/>
      <c r="SW171" s="18"/>
      <c r="SX171" s="18"/>
      <c r="SY171" s="18"/>
      <c r="SZ171" s="18"/>
      <c r="TA171" s="18"/>
      <c r="TB171" s="18"/>
      <c r="TC171" s="18"/>
      <c r="TD171" s="18"/>
      <c r="TE171" s="18"/>
      <c r="TF171" s="18"/>
      <c r="TG171" s="18"/>
      <c r="TH171" s="18"/>
      <c r="TI171" s="18"/>
      <c r="TJ171" s="18"/>
      <c r="TK171" s="18"/>
      <c r="TL171" s="18"/>
      <c r="TM171" s="18"/>
      <c r="TN171" s="18"/>
      <c r="TO171" s="18"/>
      <c r="TP171" s="18"/>
      <c r="TQ171" s="18"/>
      <c r="TR171" s="18"/>
      <c r="TS171" s="18"/>
      <c r="TT171" s="18"/>
      <c r="TU171" s="18"/>
      <c r="TV171" s="18"/>
      <c r="TW171" s="18"/>
      <c r="TX171" s="18"/>
      <c r="TY171" s="18"/>
      <c r="TZ171" s="18"/>
      <c r="UA171" s="18"/>
      <c r="UB171" s="18"/>
      <c r="UC171" s="18"/>
      <c r="UD171" s="18"/>
      <c r="UE171" s="18"/>
      <c r="UF171" s="18"/>
      <c r="UG171" s="18"/>
      <c r="UH171" s="18"/>
      <c r="UI171" s="18"/>
      <c r="UJ171" s="18"/>
      <c r="UK171" s="18"/>
      <c r="UL171" s="18"/>
      <c r="UM171" s="18"/>
      <c r="UN171" s="18"/>
      <c r="UO171" s="18"/>
      <c r="UP171" s="18"/>
      <c r="UQ171" s="18"/>
      <c r="UR171" s="18"/>
      <c r="US171" s="18"/>
      <c r="UT171" s="18"/>
      <c r="UU171" s="18"/>
      <c r="UV171" s="18"/>
      <c r="UW171" s="18"/>
      <c r="UX171" s="18"/>
      <c r="UY171" s="18"/>
      <c r="UZ171" s="18"/>
      <c r="VA171" s="18"/>
      <c r="VB171" s="18"/>
      <c r="VC171" s="18"/>
      <c r="VD171" s="18"/>
      <c r="VE171" s="18"/>
      <c r="VF171" s="18"/>
      <c r="VG171" s="18"/>
      <c r="VH171" s="18"/>
      <c r="VI171" s="18"/>
      <c r="VJ171" s="18"/>
      <c r="VK171" s="18"/>
      <c r="VL171" s="18"/>
      <c r="VM171" s="18"/>
      <c r="VN171" s="18"/>
      <c r="VO171" s="18"/>
      <c r="VP171" s="18"/>
      <c r="VQ171" s="18"/>
      <c r="VR171" s="18"/>
      <c r="VS171" s="18"/>
      <c r="VT171" s="18"/>
      <c r="VU171" s="18"/>
      <c r="VV171" s="18"/>
      <c r="VW171" s="18"/>
      <c r="VX171" s="18"/>
      <c r="VY171" s="18"/>
      <c r="VZ171" s="18"/>
      <c r="WA171" s="18"/>
      <c r="WB171" s="18"/>
      <c r="WC171" s="18"/>
      <c r="WD171" s="18"/>
      <c r="WE171" s="18"/>
      <c r="WF171" s="18"/>
      <c r="WG171" s="18"/>
      <c r="WH171" s="18"/>
      <c r="WI171" s="18"/>
      <c r="WJ171" s="18"/>
      <c r="WK171" s="18"/>
      <c r="WL171" s="18"/>
      <c r="WM171" s="18"/>
      <c r="WN171" s="18"/>
      <c r="WO171" s="18"/>
      <c r="WP171" s="18"/>
      <c r="WQ171" s="18"/>
      <c r="WR171" s="18"/>
      <c r="WS171" s="18"/>
      <c r="WT171" s="18"/>
      <c r="WU171" s="18"/>
      <c r="WV171" s="18"/>
      <c r="WW171" s="18"/>
      <c r="WX171" s="18"/>
      <c r="WY171" s="18"/>
      <c r="WZ171" s="18"/>
      <c r="XA171" s="18"/>
      <c r="XB171" s="18"/>
      <c r="XC171" s="18"/>
      <c r="XD171" s="18"/>
      <c r="XE171" s="18"/>
      <c r="XF171" s="18"/>
      <c r="XG171" s="18"/>
      <c r="XH171" s="18"/>
      <c r="XI171" s="18"/>
      <c r="XJ171" s="18"/>
      <c r="XK171" s="18"/>
      <c r="XL171" s="18"/>
      <c r="XM171" s="18"/>
      <c r="XN171" s="18"/>
      <c r="XO171" s="18"/>
      <c r="XP171" s="18"/>
      <c r="XQ171" s="18"/>
      <c r="XR171" s="18"/>
      <c r="XS171" s="18"/>
      <c r="XT171" s="18"/>
      <c r="XU171" s="18"/>
      <c r="XV171" s="18"/>
      <c r="XW171" s="18"/>
      <c r="XX171" s="18"/>
      <c r="XY171" s="18"/>
      <c r="XZ171" s="18"/>
      <c r="YA171" s="18"/>
      <c r="YB171" s="18"/>
      <c r="YC171" s="18"/>
      <c r="YD171" s="18"/>
      <c r="YE171" s="18"/>
      <c r="YF171" s="18"/>
      <c r="YG171" s="18"/>
      <c r="YH171" s="18"/>
      <c r="YI171" s="18"/>
      <c r="YJ171" s="18"/>
      <c r="YK171" s="18"/>
      <c r="YL171" s="18"/>
      <c r="YM171" s="18"/>
      <c r="YN171" s="18"/>
      <c r="YO171" s="18"/>
      <c r="YP171" s="18"/>
      <c r="YQ171" s="18"/>
      <c r="YR171" s="18"/>
      <c r="YS171" s="18"/>
      <c r="YT171" s="18"/>
      <c r="YU171" s="18"/>
      <c r="YV171" s="18"/>
      <c r="YW171" s="18"/>
      <c r="YX171" s="18"/>
      <c r="YY171" s="18"/>
      <c r="YZ171" s="18"/>
      <c r="ZA171" s="18"/>
      <c r="ZB171" s="18"/>
      <c r="ZC171" s="18"/>
      <c r="ZD171" s="18"/>
      <c r="ZE171" s="18"/>
      <c r="ZF171" s="18"/>
      <c r="ZG171" s="18"/>
      <c r="ZH171" s="18"/>
      <c r="ZI171" s="18"/>
      <c r="ZJ171" s="18"/>
      <c r="ZK171" s="18"/>
      <c r="ZL171" s="18"/>
      <c r="ZM171" s="18"/>
      <c r="ZN171" s="18"/>
      <c r="ZO171" s="18"/>
      <c r="ZP171" s="18"/>
      <c r="ZQ171" s="18"/>
      <c r="ZR171" s="18"/>
      <c r="ZS171" s="18"/>
      <c r="ZT171" s="18"/>
      <c r="ZU171" s="18"/>
      <c r="ZV171" s="18"/>
      <c r="ZW171" s="18"/>
      <c r="ZX171" s="18"/>
      <c r="ZY171" s="18"/>
      <c r="ZZ171" s="18"/>
      <c r="AAA171" s="18"/>
      <c r="AAB171" s="18"/>
      <c r="AAC171" s="18"/>
      <c r="AAD171" s="18"/>
      <c r="AAE171" s="18"/>
      <c r="AAF171" s="18"/>
      <c r="AAG171" s="18"/>
      <c r="AAH171" s="18"/>
      <c r="AAI171" s="18"/>
      <c r="AAJ171" s="18"/>
      <c r="AAK171" s="18"/>
      <c r="AAL171" s="18"/>
      <c r="AAM171" s="18"/>
      <c r="AAN171" s="18"/>
      <c r="AAO171" s="18"/>
      <c r="AAP171" s="18"/>
      <c r="AAQ171" s="18"/>
      <c r="AAR171" s="18"/>
      <c r="AAS171" s="18"/>
      <c r="AAT171" s="18"/>
      <c r="AAU171" s="18"/>
      <c r="AAV171" s="18"/>
      <c r="AAW171" s="18"/>
      <c r="AAX171" s="18"/>
      <c r="AAY171" s="18"/>
      <c r="AAZ171" s="18"/>
      <c r="ABA171" s="18"/>
      <c r="ABB171" s="18"/>
      <c r="ABC171" s="18"/>
      <c r="ABD171" s="18"/>
      <c r="ABE171" s="18"/>
      <c r="ABF171" s="18"/>
      <c r="ABG171" s="18"/>
      <c r="ABH171" s="18"/>
      <c r="ABI171" s="18"/>
      <c r="ABJ171" s="18"/>
      <c r="ABK171" s="18"/>
      <c r="ABL171" s="18"/>
      <c r="ABM171" s="18"/>
      <c r="ABN171" s="18"/>
      <c r="ABO171" s="18"/>
      <c r="ABP171" s="18"/>
      <c r="ABQ171" s="18"/>
      <c r="ABR171" s="18"/>
      <c r="ABS171" s="18"/>
      <c r="ABT171" s="18"/>
      <c r="ABU171" s="18"/>
      <c r="ABV171" s="18"/>
      <c r="ABW171" s="18"/>
      <c r="ABX171" s="18"/>
      <c r="ABY171" s="18"/>
      <c r="ABZ171" s="18"/>
      <c r="ACA171" s="18"/>
      <c r="ACB171" s="18"/>
      <c r="ACC171" s="18"/>
      <c r="ACD171" s="18"/>
      <c r="ACE171" s="18"/>
      <c r="ACF171" s="18"/>
      <c r="ACG171" s="18"/>
      <c r="ACH171" s="18"/>
      <c r="ACI171" s="18"/>
      <c r="ACJ171" s="18"/>
      <c r="ACK171" s="18"/>
      <c r="ACL171" s="18"/>
      <c r="ACM171" s="18"/>
      <c r="ACN171" s="18"/>
      <c r="ACO171" s="18"/>
      <c r="ACP171" s="18"/>
      <c r="ACQ171" s="18"/>
      <c r="ACR171" s="18"/>
      <c r="ACS171" s="18"/>
      <c r="ACT171" s="18"/>
      <c r="ACU171" s="18"/>
      <c r="ACV171" s="18"/>
      <c r="ACW171" s="18"/>
      <c r="ACX171" s="18"/>
      <c r="ACY171" s="18"/>
      <c r="ACZ171" s="18"/>
      <c r="ADA171" s="18"/>
      <c r="ADB171" s="18"/>
      <c r="ADC171" s="18"/>
      <c r="ADD171" s="18"/>
      <c r="ADE171" s="18"/>
      <c r="ADF171" s="18"/>
      <c r="ADG171" s="18"/>
      <c r="ADH171" s="18"/>
      <c r="ADI171" s="18"/>
      <c r="ADJ171" s="18"/>
      <c r="ADK171" s="18"/>
      <c r="ADL171" s="18"/>
      <c r="ADM171" s="18"/>
      <c r="ADN171" s="18"/>
      <c r="ADO171" s="18"/>
      <c r="ADP171" s="18"/>
      <c r="ADQ171" s="18"/>
      <c r="ADR171" s="18"/>
      <c r="ADS171" s="18"/>
      <c r="ADT171" s="18"/>
      <c r="ADU171" s="18"/>
      <c r="ADV171" s="18"/>
      <c r="ADW171" s="18"/>
      <c r="ADX171" s="18"/>
      <c r="ADY171" s="18"/>
      <c r="ADZ171" s="18"/>
      <c r="AEA171" s="18"/>
      <c r="AEB171" s="18"/>
      <c r="AEC171" s="18"/>
      <c r="AED171" s="18"/>
      <c r="AEE171" s="18"/>
      <c r="AEF171" s="18"/>
      <c r="AEG171" s="18"/>
      <c r="AEH171" s="18"/>
      <c r="AEI171" s="18"/>
      <c r="AEJ171" s="18"/>
      <c r="AEK171" s="18"/>
      <c r="AEL171" s="18"/>
      <c r="AEM171" s="18"/>
      <c r="AEN171" s="18"/>
      <c r="AEO171" s="18"/>
      <c r="AEP171" s="18"/>
      <c r="AEQ171" s="18"/>
      <c r="AER171" s="18"/>
      <c r="AES171" s="18"/>
      <c r="AET171" s="18"/>
      <c r="AEU171" s="18"/>
      <c r="AEV171" s="18"/>
      <c r="AEW171" s="18"/>
      <c r="AEX171" s="18"/>
      <c r="AEY171" s="18"/>
      <c r="AEZ171" s="18"/>
      <c r="AFA171" s="18"/>
      <c r="AFB171" s="18"/>
      <c r="AFC171" s="18"/>
      <c r="AFD171" s="18"/>
      <c r="AFE171" s="18"/>
      <c r="AFF171" s="18"/>
      <c r="AFG171" s="18"/>
      <c r="AFH171" s="18"/>
      <c r="AFI171" s="18"/>
      <c r="AFJ171" s="18"/>
      <c r="AFK171" s="18"/>
      <c r="AFL171" s="18"/>
      <c r="AFM171" s="18"/>
      <c r="AFN171" s="18"/>
      <c r="AFO171" s="18"/>
      <c r="AFP171" s="18"/>
      <c r="AFQ171" s="18"/>
      <c r="AFR171" s="18"/>
      <c r="AFS171" s="18"/>
      <c r="AFT171" s="18"/>
      <c r="AFU171" s="18"/>
      <c r="AFV171" s="18"/>
      <c r="AFW171" s="18"/>
      <c r="AFX171" s="18"/>
      <c r="AFY171" s="18"/>
      <c r="AFZ171" s="18"/>
      <c r="AGA171" s="18"/>
      <c r="AGB171" s="18"/>
      <c r="AGC171" s="18"/>
      <c r="AGD171" s="18"/>
      <c r="AGE171" s="18"/>
      <c r="AGF171" s="18"/>
      <c r="AGG171" s="18"/>
      <c r="AGH171" s="18"/>
      <c r="AGI171" s="18"/>
      <c r="AGJ171" s="18"/>
      <c r="AGK171" s="18"/>
      <c r="AGL171" s="18"/>
      <c r="AGM171" s="18"/>
      <c r="AGN171" s="18"/>
      <c r="AGO171" s="18"/>
      <c r="AGP171" s="18"/>
      <c r="AGQ171" s="18"/>
      <c r="AGR171" s="18"/>
      <c r="AGS171" s="18"/>
      <c r="AGT171" s="18"/>
      <c r="AGU171" s="18"/>
      <c r="AGV171" s="18"/>
      <c r="AGW171" s="18"/>
      <c r="AGX171" s="18"/>
      <c r="AGY171" s="18"/>
      <c r="AGZ171" s="18"/>
      <c r="AHA171" s="18"/>
      <c r="AHB171" s="18"/>
      <c r="AHC171" s="18"/>
      <c r="AHD171" s="18"/>
      <c r="AHE171" s="18"/>
      <c r="AHF171" s="18"/>
      <c r="AHG171" s="18"/>
      <c r="AHH171" s="18"/>
      <c r="AHI171" s="18"/>
      <c r="AHJ171" s="18"/>
      <c r="AHK171" s="18"/>
      <c r="AHL171" s="18"/>
      <c r="AHM171" s="18"/>
      <c r="AHN171" s="18"/>
      <c r="AHO171" s="18"/>
      <c r="AHP171" s="18"/>
      <c r="AHQ171" s="18"/>
      <c r="AHR171" s="18"/>
      <c r="AHS171" s="18"/>
      <c r="AHT171" s="18"/>
      <c r="AHU171" s="18"/>
      <c r="AHV171" s="18"/>
      <c r="AHW171" s="18"/>
      <c r="AHX171" s="18"/>
      <c r="AHY171" s="18"/>
      <c r="AHZ171" s="18"/>
      <c r="AIA171" s="18"/>
      <c r="AIB171" s="18"/>
      <c r="AIC171" s="18"/>
      <c r="AID171" s="18"/>
      <c r="AIE171" s="18"/>
      <c r="AIF171" s="18"/>
      <c r="AIG171" s="18"/>
      <c r="AIH171" s="18"/>
      <c r="AII171" s="18"/>
      <c r="AIJ171" s="18"/>
      <c r="AIK171" s="18"/>
      <c r="AIL171" s="18"/>
      <c r="AIM171" s="18"/>
      <c r="AIN171" s="18"/>
      <c r="AIO171" s="18"/>
      <c r="AIP171" s="18"/>
      <c r="AIQ171" s="18"/>
      <c r="AIR171" s="18"/>
      <c r="AIS171" s="18"/>
      <c r="AIT171" s="18"/>
      <c r="AIU171" s="18"/>
      <c r="AIV171" s="18"/>
      <c r="AIW171" s="18"/>
      <c r="AIX171" s="18"/>
      <c r="AIY171" s="18"/>
      <c r="AIZ171" s="18"/>
      <c r="AJA171" s="18"/>
      <c r="AJB171" s="18"/>
      <c r="AJC171" s="18"/>
      <c r="AJD171" s="18"/>
      <c r="AJE171" s="18"/>
      <c r="AJF171" s="18"/>
      <c r="AJG171" s="18"/>
      <c r="AJH171" s="18"/>
      <c r="AJI171" s="18"/>
      <c r="AJJ171" s="18"/>
      <c r="AJK171" s="18"/>
      <c r="AJL171" s="18"/>
      <c r="AJM171" s="18"/>
      <c r="AJN171" s="18"/>
      <c r="AJO171" s="18"/>
      <c r="AJP171" s="18"/>
      <c r="AJQ171" s="18"/>
      <c r="AJR171" s="18"/>
      <c r="AJS171" s="18"/>
      <c r="AJT171" s="18"/>
      <c r="AJU171" s="18"/>
      <c r="AJV171" s="18"/>
      <c r="AJW171" s="18"/>
      <c r="AJX171" s="18"/>
      <c r="AJY171" s="18"/>
      <c r="AJZ171" s="18"/>
      <c r="AKA171" s="18"/>
      <c r="AKB171" s="18"/>
      <c r="AKC171" s="18"/>
      <c r="AKD171" s="18"/>
      <c r="AKE171" s="18"/>
      <c r="AKF171" s="18"/>
      <c r="AKG171" s="18"/>
      <c r="AKH171" s="18"/>
      <c r="AKI171" s="18"/>
      <c r="AKJ171" s="18"/>
      <c r="AKK171" s="18"/>
      <c r="AKL171" s="18"/>
      <c r="AKM171" s="18"/>
      <c r="AKN171" s="18"/>
      <c r="AKO171" s="18"/>
      <c r="AKP171" s="18"/>
      <c r="AKQ171" s="18"/>
      <c r="AKR171" s="18"/>
      <c r="AKS171" s="18"/>
      <c r="AKT171" s="18"/>
      <c r="AKU171" s="18"/>
      <c r="AKV171" s="18"/>
      <c r="AKW171" s="18"/>
      <c r="AKX171" s="18"/>
      <c r="AKY171" s="18"/>
      <c r="AKZ171" s="18"/>
      <c r="ALA171" s="18"/>
      <c r="ALB171" s="18"/>
      <c r="ALC171" s="18"/>
      <c r="ALD171" s="18"/>
      <c r="ALE171" s="18"/>
      <c r="ALF171" s="18"/>
      <c r="ALG171" s="18"/>
      <c r="ALH171" s="18"/>
      <c r="ALI171" s="18"/>
      <c r="ALJ171" s="18"/>
      <c r="ALK171" s="18"/>
      <c r="ALL171" s="18"/>
      <c r="ALM171" s="18"/>
      <c r="ALN171" s="18"/>
      <c r="ALO171" s="18"/>
      <c r="ALP171" s="18"/>
      <c r="ALQ171" s="18"/>
      <c r="ALR171" s="18"/>
      <c r="ALS171" s="18"/>
      <c r="ALT171" s="18"/>
      <c r="ALU171" s="18"/>
      <c r="ALV171" s="18"/>
      <c r="ALW171" s="18"/>
      <c r="ALX171" s="18"/>
      <c r="ALY171" s="18"/>
      <c r="ALZ171" s="18"/>
      <c r="AMA171" s="18"/>
      <c r="AMB171" s="18"/>
      <c r="AMC171" s="18"/>
      <c r="AMD171" s="18"/>
      <c r="AME171" s="18"/>
      <c r="AMF171" s="18"/>
      <c r="AMG171" s="18"/>
      <c r="AMH171" s="18"/>
      <c r="AMI171" s="18"/>
      <c r="AMJ171" s="18"/>
      <c r="AMK171" s="18"/>
      <c r="AML171" s="18"/>
      <c r="AMM171" s="18"/>
      <c r="AMN171" s="18"/>
      <c r="AMO171" s="18"/>
      <c r="AMP171" s="18"/>
      <c r="AMQ171" s="18"/>
      <c r="AMR171" s="18"/>
      <c r="AMS171" s="18"/>
      <c r="AMT171" s="18"/>
      <c r="AMU171" s="18"/>
      <c r="AMV171" s="18"/>
      <c r="AMW171" s="18"/>
      <c r="AMX171" s="18"/>
      <c r="AMY171" s="18"/>
      <c r="AMZ171" s="18"/>
      <c r="ANA171" s="18"/>
      <c r="ANB171" s="18"/>
      <c r="ANC171" s="18"/>
      <c r="AND171" s="18"/>
      <c r="ANE171" s="18"/>
      <c r="ANF171" s="18"/>
      <c r="ANG171" s="18"/>
      <c r="ANH171" s="18"/>
      <c r="ANI171" s="18"/>
      <c r="ANJ171" s="18"/>
      <c r="ANK171" s="18"/>
      <c r="ANL171" s="18"/>
      <c r="ANM171" s="18"/>
      <c r="ANN171" s="18"/>
      <c r="ANO171" s="18"/>
      <c r="ANP171" s="18"/>
      <c r="ANQ171" s="18"/>
      <c r="ANR171" s="18"/>
      <c r="ANS171" s="18"/>
      <c r="ANT171" s="18"/>
      <c r="ANU171" s="18"/>
      <c r="ANV171" s="18"/>
      <c r="ANW171" s="18"/>
      <c r="ANX171" s="18"/>
      <c r="ANY171" s="18"/>
      <c r="ANZ171" s="18"/>
      <c r="AOA171" s="18"/>
      <c r="AOB171" s="18"/>
      <c r="AOC171" s="18"/>
      <c r="AOD171" s="18"/>
      <c r="AOE171" s="18"/>
      <c r="AOF171" s="18"/>
      <c r="AOG171" s="18"/>
      <c r="AOH171" s="18"/>
      <c r="AOI171" s="18"/>
      <c r="AOJ171" s="18"/>
      <c r="AOK171" s="18"/>
      <c r="AOL171" s="18"/>
      <c r="AOM171" s="18"/>
      <c r="AON171" s="18"/>
      <c r="AOO171" s="18"/>
      <c r="AOP171" s="18"/>
      <c r="AOQ171" s="18"/>
      <c r="AOR171" s="18"/>
      <c r="AOS171" s="18"/>
      <c r="AOT171" s="18"/>
      <c r="AOU171" s="18"/>
      <c r="AOV171" s="18"/>
      <c r="AOW171" s="18"/>
      <c r="AOX171" s="18"/>
      <c r="AOY171" s="18"/>
      <c r="AOZ171" s="18"/>
      <c r="APA171" s="18"/>
      <c r="APB171" s="18"/>
      <c r="APC171" s="18"/>
      <c r="APD171" s="18"/>
      <c r="APE171" s="18"/>
      <c r="APF171" s="18"/>
      <c r="APG171" s="18"/>
      <c r="APH171" s="18"/>
      <c r="API171" s="18"/>
      <c r="APJ171" s="18"/>
      <c r="APK171" s="18"/>
      <c r="APL171" s="18"/>
      <c r="APM171" s="18"/>
      <c r="APN171" s="18"/>
      <c r="APO171" s="18"/>
      <c r="APP171" s="18"/>
      <c r="APQ171" s="18"/>
      <c r="APR171" s="18"/>
      <c r="APS171" s="18"/>
      <c r="APT171" s="18"/>
      <c r="APU171" s="18"/>
      <c r="APV171" s="18"/>
      <c r="APW171" s="18"/>
      <c r="APX171" s="18"/>
      <c r="APY171" s="18"/>
      <c r="APZ171" s="18"/>
      <c r="AQA171" s="18"/>
      <c r="AQB171" s="18"/>
      <c r="AQC171" s="18"/>
      <c r="AQD171" s="18"/>
      <c r="AQE171" s="18"/>
      <c r="AQF171" s="18"/>
      <c r="AQG171" s="18"/>
      <c r="AQH171" s="18"/>
      <c r="AQI171" s="18"/>
      <c r="AQJ171" s="18"/>
      <c r="AQK171" s="18"/>
      <c r="AQL171" s="18"/>
      <c r="AQM171" s="18"/>
      <c r="AQN171" s="18"/>
      <c r="AQO171" s="18"/>
      <c r="AQP171" s="18"/>
      <c r="AQQ171" s="18"/>
      <c r="AQR171" s="18"/>
      <c r="AQS171" s="18"/>
      <c r="AQT171" s="18"/>
      <c r="AQU171" s="18"/>
      <c r="AQV171" s="18"/>
      <c r="AQW171" s="18"/>
      <c r="AQX171" s="18"/>
      <c r="AQY171" s="18"/>
      <c r="AQZ171" s="18"/>
      <c r="ARA171" s="18"/>
      <c r="ARB171" s="18"/>
      <c r="ARC171" s="18"/>
      <c r="ARD171" s="18"/>
      <c r="ARE171" s="18"/>
      <c r="ARF171" s="18"/>
      <c r="ARG171" s="18"/>
      <c r="ARH171" s="18"/>
      <c r="ARI171" s="18"/>
      <c r="ARJ171" s="18"/>
      <c r="ARK171" s="18"/>
      <c r="ARL171" s="18"/>
      <c r="ARM171" s="18"/>
      <c r="ARN171" s="18"/>
      <c r="ARO171" s="18"/>
      <c r="ARP171" s="18"/>
      <c r="ARQ171" s="18"/>
      <c r="ARR171" s="18"/>
      <c r="ARS171" s="18"/>
      <c r="ART171" s="18"/>
      <c r="ARU171" s="18"/>
      <c r="ARV171" s="18"/>
      <c r="ARW171" s="18"/>
      <c r="ARX171" s="18"/>
      <c r="ARY171" s="18"/>
      <c r="ARZ171" s="18"/>
      <c r="ASA171" s="18"/>
      <c r="ASB171" s="18"/>
      <c r="ASC171" s="18"/>
      <c r="ASD171" s="18"/>
      <c r="ASE171" s="18"/>
      <c r="ASF171" s="18"/>
      <c r="ASG171" s="18"/>
      <c r="ASH171" s="18"/>
      <c r="ASI171" s="18"/>
      <c r="ASJ171" s="18"/>
      <c r="ASK171" s="18"/>
      <c r="ASL171" s="18"/>
      <c r="ASM171" s="18"/>
      <c r="ASN171" s="18"/>
      <c r="ASO171" s="18"/>
      <c r="ASP171" s="18"/>
      <c r="ASQ171" s="18"/>
      <c r="ASR171" s="18"/>
      <c r="ASS171" s="18"/>
      <c r="AST171" s="18"/>
      <c r="ASU171" s="18"/>
      <c r="ASV171" s="18"/>
      <c r="ASW171" s="18"/>
      <c r="ASX171" s="18"/>
      <c r="ASY171" s="18"/>
      <c r="ASZ171" s="18"/>
      <c r="ATA171" s="18"/>
      <c r="ATB171" s="18"/>
      <c r="ATC171" s="18"/>
      <c r="ATD171" s="18"/>
      <c r="ATE171" s="18"/>
      <c r="ATF171" s="18"/>
      <c r="ATG171" s="18"/>
      <c r="ATH171" s="18"/>
      <c r="ATI171" s="18"/>
      <c r="ATJ171" s="18"/>
      <c r="ATK171" s="18"/>
      <c r="ATL171" s="18"/>
      <c r="ATM171" s="18"/>
      <c r="ATN171" s="18"/>
      <c r="ATO171" s="18"/>
      <c r="ATP171" s="18"/>
      <c r="ATQ171" s="18"/>
      <c r="ATR171" s="18"/>
      <c r="ATS171" s="18"/>
      <c r="ATT171" s="18"/>
      <c r="ATU171" s="18"/>
      <c r="ATV171" s="18"/>
      <c r="ATW171" s="18"/>
      <c r="ATX171" s="18"/>
      <c r="ATY171" s="18"/>
      <c r="ATZ171" s="18"/>
      <c r="AUA171" s="18"/>
      <c r="AUB171" s="18"/>
      <c r="AUC171" s="18"/>
      <c r="AUD171" s="18"/>
      <c r="AUE171" s="18"/>
      <c r="AUF171" s="18"/>
      <c r="AUG171" s="18"/>
      <c r="AUH171" s="18"/>
      <c r="AUI171" s="18"/>
      <c r="AUJ171" s="18"/>
      <c r="AUK171" s="18"/>
      <c r="AUL171" s="18"/>
      <c r="AUM171" s="18"/>
      <c r="AUN171" s="18"/>
      <c r="AUO171" s="18"/>
      <c r="AUP171" s="18"/>
      <c r="AUQ171" s="18"/>
      <c r="AUR171" s="18"/>
      <c r="AUS171" s="18"/>
      <c r="AUT171" s="18"/>
      <c r="AUU171" s="18"/>
      <c r="AUV171" s="18"/>
      <c r="AUW171" s="18"/>
      <c r="AUX171" s="18"/>
      <c r="AUY171" s="18"/>
      <c r="AUZ171" s="18"/>
      <c r="AVA171" s="18"/>
      <c r="AVB171" s="18"/>
      <c r="AVC171" s="18"/>
      <c r="AVD171" s="18"/>
      <c r="AVE171" s="18"/>
      <c r="AVF171" s="18"/>
      <c r="AVG171" s="18"/>
      <c r="AVH171" s="18"/>
      <c r="AVI171" s="18"/>
      <c r="AVJ171" s="18"/>
      <c r="AVK171" s="18"/>
      <c r="AVL171" s="18"/>
      <c r="AVM171" s="18"/>
      <c r="AVN171" s="18"/>
      <c r="AVO171" s="18"/>
      <c r="AVP171" s="18"/>
      <c r="AVQ171" s="18"/>
      <c r="AVR171" s="18"/>
      <c r="AVS171" s="18"/>
      <c r="AVT171" s="18"/>
      <c r="AVU171" s="18"/>
      <c r="AVV171" s="18"/>
      <c r="AVW171" s="18"/>
      <c r="AVX171" s="18"/>
      <c r="AVY171" s="18"/>
      <c r="AVZ171" s="18"/>
      <c r="AWA171" s="18"/>
      <c r="AWB171" s="18"/>
      <c r="AWC171" s="18"/>
      <c r="AWD171" s="18"/>
      <c r="AWE171" s="18"/>
      <c r="AWF171" s="18"/>
      <c r="AWG171" s="18"/>
      <c r="AWH171" s="18"/>
      <c r="AWI171" s="18"/>
      <c r="AWJ171" s="18"/>
      <c r="AWK171" s="18"/>
      <c r="AWL171" s="18"/>
      <c r="AWM171" s="18"/>
      <c r="AWN171" s="18"/>
      <c r="AWO171" s="18"/>
      <c r="AWP171" s="18"/>
      <c r="AWQ171" s="18"/>
      <c r="AWR171" s="18"/>
      <c r="AWS171" s="18"/>
      <c r="AWT171" s="18"/>
      <c r="AWU171" s="18"/>
      <c r="AWV171" s="18"/>
      <c r="AWW171" s="18"/>
      <c r="AWX171" s="18"/>
      <c r="AWY171" s="18"/>
      <c r="AWZ171" s="18"/>
      <c r="AXA171" s="18"/>
      <c r="AXB171" s="18"/>
      <c r="AXC171" s="18"/>
      <c r="AXD171" s="18"/>
      <c r="AXE171" s="18"/>
      <c r="AXF171" s="18"/>
      <c r="AXG171" s="18"/>
      <c r="AXH171" s="18"/>
      <c r="AXI171" s="18"/>
      <c r="AXJ171" s="18"/>
      <c r="AXK171" s="18"/>
      <c r="AXL171" s="18"/>
      <c r="AXM171" s="18"/>
      <c r="AXN171" s="18"/>
      <c r="AXO171" s="18"/>
      <c r="AXP171" s="18"/>
      <c r="AXQ171" s="18"/>
      <c r="AXR171" s="18"/>
      <c r="AXS171" s="18"/>
      <c r="AXT171" s="18"/>
      <c r="AXU171" s="18"/>
      <c r="AXV171" s="18"/>
      <c r="AXW171" s="18"/>
      <c r="AXX171" s="18"/>
      <c r="AXY171" s="18"/>
      <c r="AXZ171" s="18"/>
      <c r="AYA171" s="18"/>
      <c r="AYB171" s="18"/>
      <c r="AYC171" s="18"/>
      <c r="AYD171" s="18"/>
      <c r="AYE171" s="18"/>
      <c r="AYF171" s="18"/>
      <c r="AYG171" s="18"/>
      <c r="AYH171" s="18"/>
      <c r="AYI171" s="18"/>
      <c r="AYJ171" s="18"/>
      <c r="AYK171" s="18"/>
      <c r="AYL171" s="18"/>
      <c r="AYM171" s="18"/>
      <c r="AYN171" s="18"/>
      <c r="AYO171" s="18"/>
      <c r="AYP171" s="18"/>
      <c r="AYQ171" s="18"/>
      <c r="AYR171" s="18"/>
      <c r="AYS171" s="18"/>
      <c r="AYT171" s="18"/>
      <c r="AYU171" s="18"/>
      <c r="AYV171" s="18"/>
      <c r="AYW171" s="18"/>
      <c r="AYX171" s="18"/>
      <c r="AYY171" s="18"/>
      <c r="AYZ171" s="18"/>
      <c r="AZA171" s="18"/>
      <c r="AZB171" s="18"/>
      <c r="AZC171" s="18"/>
      <c r="AZD171" s="18"/>
      <c r="AZE171" s="18"/>
      <c r="AZF171" s="18"/>
      <c r="AZG171" s="18"/>
      <c r="AZH171" s="18"/>
      <c r="AZI171" s="18"/>
      <c r="AZJ171" s="18"/>
      <c r="AZK171" s="18"/>
      <c r="AZL171" s="18"/>
      <c r="AZM171" s="18"/>
      <c r="AZN171" s="18"/>
      <c r="AZO171" s="18"/>
      <c r="AZP171" s="18"/>
      <c r="AZQ171" s="18"/>
      <c r="AZR171" s="18"/>
      <c r="AZS171" s="18"/>
      <c r="AZT171" s="18"/>
      <c r="AZU171" s="18"/>
      <c r="AZV171" s="18"/>
      <c r="AZW171" s="18"/>
      <c r="AZX171" s="18"/>
      <c r="AZY171" s="18"/>
      <c r="AZZ171" s="18"/>
      <c r="BAA171" s="18"/>
      <c r="BAB171" s="18"/>
      <c r="BAC171" s="18"/>
      <c r="BAD171" s="18"/>
      <c r="BAE171" s="18"/>
      <c r="BAF171" s="18"/>
      <c r="BAG171" s="18"/>
      <c r="BAH171" s="18"/>
      <c r="BAI171" s="18"/>
      <c r="BAJ171" s="18"/>
      <c r="BAK171" s="18"/>
      <c r="BAL171" s="18"/>
      <c r="BAM171" s="18"/>
      <c r="BAN171" s="18"/>
      <c r="BAO171" s="18"/>
      <c r="BAP171" s="18"/>
      <c r="BAQ171" s="18"/>
      <c r="BAR171" s="18"/>
      <c r="BAS171" s="18"/>
      <c r="BAT171" s="18"/>
      <c r="BAU171" s="18"/>
      <c r="BAV171" s="18"/>
      <c r="BAW171" s="18"/>
      <c r="BAX171" s="18"/>
      <c r="BAY171" s="18"/>
      <c r="BAZ171" s="18"/>
      <c r="BBA171" s="18"/>
      <c r="BBB171" s="18"/>
      <c r="BBC171" s="18"/>
      <c r="BBD171" s="18"/>
      <c r="BBE171" s="18"/>
      <c r="BBF171" s="18"/>
      <c r="BBG171" s="18"/>
      <c r="BBH171" s="18"/>
      <c r="BBI171" s="18"/>
      <c r="BBJ171" s="18"/>
      <c r="BBK171" s="18"/>
      <c r="BBL171" s="18"/>
      <c r="BBM171" s="18"/>
      <c r="BBN171" s="18"/>
      <c r="BBO171" s="18"/>
      <c r="BBP171" s="18"/>
      <c r="BBQ171" s="18"/>
      <c r="BBR171" s="18"/>
      <c r="BBS171" s="18"/>
      <c r="BBT171" s="18"/>
      <c r="BBU171" s="18"/>
      <c r="BBV171" s="18"/>
      <c r="BBW171" s="18"/>
      <c r="BBX171" s="18"/>
      <c r="BBY171" s="18"/>
      <c r="BBZ171" s="18"/>
      <c r="BCA171" s="18"/>
      <c r="BCB171" s="18"/>
      <c r="BCC171" s="18"/>
      <c r="BCD171" s="18"/>
      <c r="BCE171" s="18"/>
      <c r="BCF171" s="18"/>
      <c r="BCG171" s="18"/>
      <c r="BCH171" s="18"/>
      <c r="BCI171" s="18"/>
      <c r="BCJ171" s="18"/>
      <c r="BCK171" s="18"/>
      <c r="BCL171" s="18"/>
      <c r="BCM171" s="18"/>
      <c r="BCN171" s="18"/>
      <c r="BCO171" s="18"/>
      <c r="BCP171" s="18"/>
      <c r="BCQ171" s="18"/>
      <c r="BCR171" s="18"/>
      <c r="BCS171" s="18"/>
      <c r="BCT171" s="18"/>
      <c r="BCU171" s="18"/>
      <c r="BCV171" s="18"/>
      <c r="BCW171" s="18"/>
      <c r="BCX171" s="18"/>
      <c r="BCY171" s="18"/>
      <c r="BCZ171" s="18"/>
      <c r="BDA171" s="18"/>
      <c r="BDB171" s="18"/>
      <c r="BDC171" s="18"/>
      <c r="BDD171" s="18"/>
      <c r="BDE171" s="18"/>
      <c r="BDF171" s="18"/>
      <c r="BDG171" s="18"/>
      <c r="BDH171" s="18"/>
      <c r="BDI171" s="18"/>
      <c r="BDJ171" s="18"/>
      <c r="BDK171" s="18"/>
      <c r="BDL171" s="18"/>
      <c r="BDM171" s="18"/>
      <c r="BDN171" s="18"/>
      <c r="BDO171" s="18"/>
      <c r="BDP171" s="18"/>
      <c r="BDQ171" s="18"/>
      <c r="BDR171" s="18"/>
      <c r="BDS171" s="18"/>
      <c r="BDT171" s="18"/>
      <c r="BDU171" s="18"/>
      <c r="BDV171" s="18"/>
      <c r="BDW171" s="18"/>
      <c r="BDX171" s="18"/>
      <c r="BDY171" s="18"/>
      <c r="BDZ171" s="18"/>
      <c r="BEA171" s="18"/>
      <c r="BEB171" s="18"/>
      <c r="BEC171" s="18"/>
      <c r="BED171" s="18"/>
      <c r="BEE171" s="18"/>
      <c r="BEF171" s="18"/>
      <c r="BEG171" s="18"/>
      <c r="BEH171" s="18"/>
      <c r="BEI171" s="18"/>
      <c r="BEJ171" s="18"/>
      <c r="BEK171" s="18"/>
      <c r="BEL171" s="18"/>
      <c r="BEM171" s="18"/>
      <c r="BEN171" s="18"/>
      <c r="BEO171" s="18"/>
      <c r="BEP171" s="18"/>
      <c r="BEQ171" s="18"/>
      <c r="BER171" s="18"/>
      <c r="BES171" s="18"/>
      <c r="BET171" s="18"/>
      <c r="BEU171" s="18"/>
      <c r="BEV171" s="18"/>
      <c r="BEW171" s="18"/>
      <c r="BEX171" s="18"/>
      <c r="BEY171" s="18"/>
      <c r="BEZ171" s="18"/>
      <c r="BFA171" s="18"/>
      <c r="BFB171" s="18"/>
      <c r="BFC171" s="18"/>
      <c r="BFD171" s="18"/>
      <c r="BFE171" s="18"/>
      <c r="BFF171" s="18"/>
      <c r="BFG171" s="18"/>
      <c r="BFH171" s="18"/>
      <c r="BFI171" s="18"/>
      <c r="BFJ171" s="18"/>
      <c r="BFK171" s="18"/>
      <c r="BFL171" s="18"/>
      <c r="BFM171" s="18"/>
      <c r="BFN171" s="18"/>
      <c r="BFO171" s="18"/>
      <c r="BFP171" s="18"/>
      <c r="BFQ171" s="18"/>
      <c r="BFR171" s="18"/>
      <c r="BFS171" s="18"/>
      <c r="BFT171" s="18"/>
      <c r="BFU171" s="18"/>
      <c r="BFV171" s="18"/>
      <c r="BFW171" s="18"/>
      <c r="BFX171" s="18"/>
      <c r="BFY171" s="18"/>
      <c r="BFZ171" s="18"/>
      <c r="BGA171" s="18"/>
      <c r="BGB171" s="18"/>
      <c r="BGC171" s="18"/>
      <c r="BGD171" s="18"/>
      <c r="BGE171" s="18"/>
      <c r="BGF171" s="18"/>
      <c r="BGG171" s="18"/>
      <c r="BGH171" s="18"/>
      <c r="BGI171" s="18"/>
      <c r="BGJ171" s="18"/>
      <c r="BGK171" s="18"/>
      <c r="BGL171" s="18"/>
      <c r="BGM171" s="18"/>
      <c r="BGN171" s="18"/>
      <c r="BGO171" s="18"/>
      <c r="BGP171" s="18"/>
      <c r="BGQ171" s="18"/>
      <c r="BGR171" s="18"/>
      <c r="BGS171" s="18"/>
      <c r="BGT171" s="18"/>
      <c r="BGU171" s="18"/>
      <c r="BGV171" s="18"/>
      <c r="BGW171" s="18"/>
      <c r="BGX171" s="18"/>
      <c r="BGY171" s="18"/>
      <c r="BGZ171" s="18"/>
      <c r="BHA171" s="18"/>
      <c r="BHB171" s="18"/>
      <c r="BHC171" s="18"/>
      <c r="BHD171" s="18"/>
      <c r="BHE171" s="18"/>
      <c r="BHF171" s="18"/>
      <c r="BHG171" s="18"/>
      <c r="BHH171" s="18"/>
      <c r="BHI171" s="18"/>
      <c r="BHJ171" s="18"/>
      <c r="BHK171" s="18"/>
      <c r="BHL171" s="18"/>
      <c r="BHM171" s="18"/>
      <c r="BHN171" s="18"/>
      <c r="BHO171" s="18"/>
      <c r="BHP171" s="18"/>
      <c r="BHQ171" s="18"/>
      <c r="BHR171" s="18"/>
      <c r="BHS171" s="18"/>
      <c r="BHT171" s="18"/>
      <c r="BHU171" s="18"/>
      <c r="BHV171" s="18"/>
      <c r="BHW171" s="18"/>
      <c r="BHX171" s="18"/>
      <c r="BHY171" s="18"/>
      <c r="BHZ171" s="18"/>
      <c r="BIA171" s="18"/>
      <c r="BIB171" s="18"/>
      <c r="BIC171" s="18"/>
      <c r="BID171" s="18"/>
      <c r="BIE171" s="18"/>
      <c r="BIF171" s="18"/>
      <c r="BIG171" s="18"/>
      <c r="BIH171" s="18"/>
      <c r="BII171" s="18"/>
      <c r="BIJ171" s="18"/>
      <c r="BIK171" s="18"/>
      <c r="BIL171" s="18"/>
      <c r="BIM171" s="18"/>
      <c r="BIN171" s="18"/>
      <c r="BIO171" s="18"/>
      <c r="BIP171" s="18"/>
      <c r="BIQ171" s="18"/>
      <c r="BIR171" s="18"/>
      <c r="BIS171" s="18"/>
      <c r="BIT171" s="18"/>
      <c r="BIU171" s="18"/>
      <c r="BIV171" s="18"/>
      <c r="BIW171" s="18"/>
      <c r="BIX171" s="18"/>
      <c r="BIY171" s="18"/>
      <c r="BIZ171" s="18"/>
      <c r="BJA171" s="18"/>
      <c r="BJB171" s="18"/>
      <c r="BJC171" s="18"/>
      <c r="BJD171" s="18"/>
      <c r="BJE171" s="18"/>
      <c r="BJF171" s="18"/>
      <c r="BJG171" s="18"/>
      <c r="BJH171" s="18"/>
      <c r="BJI171" s="18"/>
      <c r="BJJ171" s="18"/>
      <c r="BJK171" s="18"/>
      <c r="BJL171" s="18"/>
      <c r="BJM171" s="18"/>
      <c r="BJN171" s="18"/>
      <c r="BJO171" s="18"/>
      <c r="BJP171" s="18"/>
      <c r="BJQ171" s="18"/>
      <c r="BJR171" s="18"/>
      <c r="BJS171" s="18"/>
      <c r="BJT171" s="18"/>
      <c r="BJU171" s="18"/>
      <c r="BJV171" s="18"/>
      <c r="BJW171" s="18"/>
      <c r="BJX171" s="18"/>
      <c r="BJY171" s="18"/>
      <c r="BJZ171" s="18"/>
      <c r="BKA171" s="18"/>
      <c r="BKB171" s="18"/>
      <c r="BKC171" s="18"/>
      <c r="BKD171" s="18"/>
      <c r="BKE171" s="18"/>
      <c r="BKF171" s="18"/>
      <c r="BKG171" s="18"/>
      <c r="BKH171" s="18"/>
      <c r="BKI171" s="18"/>
      <c r="BKJ171" s="18"/>
      <c r="BKK171" s="18"/>
      <c r="BKL171" s="18"/>
      <c r="BKM171" s="18"/>
      <c r="BKN171" s="18"/>
      <c r="BKO171" s="18"/>
      <c r="BKP171" s="18"/>
      <c r="BKQ171" s="18"/>
      <c r="BKR171" s="18"/>
      <c r="BKS171" s="18"/>
      <c r="BKT171" s="18"/>
      <c r="BKU171" s="18"/>
      <c r="BKV171" s="18"/>
      <c r="BKW171" s="18"/>
      <c r="BKX171" s="18"/>
      <c r="BKY171" s="18"/>
      <c r="BKZ171" s="18"/>
      <c r="BLA171" s="18"/>
      <c r="BLB171" s="18"/>
      <c r="BLC171" s="18"/>
      <c r="BLD171" s="18"/>
      <c r="BLE171" s="18"/>
      <c r="BLF171" s="18"/>
      <c r="BLG171" s="18"/>
      <c r="BLH171" s="18"/>
      <c r="BLI171" s="18"/>
      <c r="BLJ171" s="18"/>
      <c r="BLK171" s="18"/>
      <c r="BLL171" s="18"/>
      <c r="BLM171" s="18"/>
      <c r="BLN171" s="18"/>
      <c r="BLO171" s="18"/>
      <c r="BLP171" s="18"/>
      <c r="BLQ171" s="18"/>
      <c r="BLR171" s="18"/>
      <c r="BLS171" s="18"/>
      <c r="BLT171" s="18"/>
      <c r="BLU171" s="18"/>
      <c r="BLV171" s="18"/>
      <c r="BLW171" s="18"/>
      <c r="BLX171" s="18"/>
      <c r="BLY171" s="18"/>
      <c r="BLZ171" s="18"/>
      <c r="BMA171" s="18"/>
      <c r="BMB171" s="18"/>
      <c r="BMC171" s="18"/>
      <c r="BMD171" s="18"/>
      <c r="BME171" s="18"/>
      <c r="BMF171" s="18"/>
      <c r="BMG171" s="18"/>
      <c r="BMH171" s="18"/>
      <c r="BMI171" s="18"/>
      <c r="BMJ171" s="18"/>
      <c r="BMK171" s="18"/>
      <c r="BML171" s="18"/>
      <c r="BMM171" s="18"/>
      <c r="BMN171" s="18"/>
      <c r="BMO171" s="18"/>
      <c r="BMP171" s="18"/>
      <c r="BMQ171" s="18"/>
      <c r="BMR171" s="18"/>
      <c r="BMS171" s="18"/>
      <c r="BMT171" s="18"/>
      <c r="BMU171" s="18"/>
      <c r="BMV171" s="18"/>
      <c r="BMW171" s="18"/>
      <c r="BMX171" s="18"/>
      <c r="BMY171" s="18"/>
      <c r="BMZ171" s="18"/>
      <c r="BNA171" s="18"/>
      <c r="BNB171" s="18"/>
      <c r="BNC171" s="18"/>
      <c r="BND171" s="18"/>
      <c r="BNE171" s="18"/>
      <c r="BNF171" s="18"/>
      <c r="BNG171" s="18"/>
      <c r="BNH171" s="18"/>
      <c r="BNI171" s="18"/>
      <c r="BNJ171" s="18"/>
      <c r="BNK171" s="18"/>
      <c r="BNL171" s="18"/>
      <c r="BNM171" s="18"/>
      <c r="BNN171" s="18"/>
      <c r="BNO171" s="18"/>
      <c r="BNP171" s="18"/>
      <c r="BNQ171" s="18"/>
      <c r="BNR171" s="18"/>
      <c r="BNS171" s="18"/>
      <c r="BNT171" s="18"/>
      <c r="BNU171" s="18"/>
      <c r="BNV171" s="18"/>
      <c r="BNW171" s="18"/>
      <c r="BNX171" s="18"/>
      <c r="BNY171" s="18"/>
      <c r="BNZ171" s="18"/>
      <c r="BOA171" s="18"/>
      <c r="BOB171" s="18"/>
      <c r="BOC171" s="18"/>
      <c r="BOD171" s="18"/>
      <c r="BOE171" s="18"/>
      <c r="BOF171" s="18"/>
      <c r="BOG171" s="18"/>
      <c r="BOH171" s="18"/>
      <c r="BOI171" s="18"/>
      <c r="BOJ171" s="18"/>
      <c r="BOK171" s="18"/>
      <c r="BOL171" s="18"/>
      <c r="BOM171" s="18"/>
      <c r="BON171" s="18"/>
      <c r="BOO171" s="18"/>
      <c r="BOP171" s="18"/>
      <c r="BOQ171" s="18"/>
      <c r="BOR171" s="18"/>
      <c r="BOS171" s="18"/>
      <c r="BOT171" s="18"/>
      <c r="BOU171" s="18"/>
      <c r="BOV171" s="18"/>
      <c r="BOW171" s="18"/>
      <c r="BOX171" s="18"/>
      <c r="BOY171" s="18"/>
      <c r="BOZ171" s="18"/>
      <c r="BPA171" s="18"/>
      <c r="BPB171" s="18"/>
      <c r="BPC171" s="18"/>
      <c r="BPD171" s="18"/>
      <c r="BPE171" s="18"/>
      <c r="BPF171" s="18"/>
      <c r="BPG171" s="18"/>
      <c r="BPH171" s="18"/>
      <c r="BPI171" s="18"/>
      <c r="BPJ171" s="18"/>
      <c r="BPK171" s="18"/>
      <c r="BPL171" s="18"/>
      <c r="BPM171" s="18"/>
      <c r="BPN171" s="18"/>
      <c r="BPO171" s="18"/>
      <c r="BPP171" s="18"/>
      <c r="BPQ171" s="18"/>
      <c r="BPR171" s="18"/>
      <c r="BPS171" s="18"/>
      <c r="BPT171" s="18"/>
      <c r="BPU171" s="18"/>
      <c r="BPV171" s="18"/>
      <c r="BPW171" s="18"/>
      <c r="BPX171" s="18"/>
      <c r="BPY171" s="18"/>
      <c r="BPZ171" s="18"/>
      <c r="BQA171" s="18"/>
      <c r="BQB171" s="18"/>
      <c r="BQC171" s="18"/>
      <c r="BQD171" s="18"/>
      <c r="BQE171" s="18"/>
      <c r="BQF171" s="18"/>
      <c r="BQG171" s="18"/>
      <c r="BQH171" s="18"/>
      <c r="BQI171" s="18"/>
      <c r="BQJ171" s="18"/>
      <c r="BQK171" s="18"/>
      <c r="BQL171" s="18"/>
      <c r="BQM171" s="18"/>
      <c r="BQN171" s="18"/>
      <c r="BQO171" s="18"/>
      <c r="BQP171" s="18"/>
      <c r="BQQ171" s="18"/>
      <c r="BQR171" s="18"/>
      <c r="BQS171" s="18"/>
      <c r="BQT171" s="18"/>
      <c r="BQU171" s="18"/>
      <c r="BQV171" s="18"/>
      <c r="BQW171" s="18"/>
      <c r="BQX171" s="18"/>
      <c r="BQY171" s="18"/>
      <c r="BQZ171" s="18"/>
      <c r="BRA171" s="18"/>
      <c r="BRB171" s="18"/>
      <c r="BRC171" s="18"/>
      <c r="BRD171" s="18"/>
      <c r="BRE171" s="18"/>
      <c r="BRF171" s="18"/>
      <c r="BRG171" s="18"/>
      <c r="BRH171" s="18"/>
      <c r="BRI171" s="18"/>
      <c r="BRJ171" s="18"/>
      <c r="BRK171" s="18"/>
      <c r="BRL171" s="18"/>
      <c r="BRM171" s="18"/>
      <c r="BRN171" s="18"/>
      <c r="BRO171" s="18"/>
      <c r="BRP171" s="18"/>
      <c r="BRQ171" s="18"/>
      <c r="BRR171" s="18"/>
      <c r="BRS171" s="18"/>
      <c r="BRT171" s="18"/>
      <c r="BRU171" s="18"/>
      <c r="BRV171" s="18"/>
      <c r="BRW171" s="18"/>
      <c r="BRX171" s="18"/>
      <c r="BRY171" s="18"/>
      <c r="BRZ171" s="18"/>
      <c r="BSA171" s="18"/>
      <c r="BSB171" s="18"/>
      <c r="BSC171" s="18"/>
      <c r="BSD171" s="18"/>
      <c r="BSE171" s="18"/>
      <c r="BSF171" s="18"/>
      <c r="BSG171" s="18"/>
      <c r="BSH171" s="18"/>
      <c r="BSI171" s="18"/>
      <c r="BSJ171" s="18"/>
      <c r="BSK171" s="18"/>
      <c r="BSL171" s="18"/>
      <c r="BSM171" s="18"/>
      <c r="BSN171" s="18"/>
      <c r="BSO171" s="18"/>
      <c r="BSP171" s="18"/>
      <c r="BSQ171" s="18"/>
      <c r="BSR171" s="18"/>
      <c r="BSS171" s="18"/>
      <c r="BST171" s="18"/>
      <c r="BSU171" s="18"/>
      <c r="BSV171" s="18"/>
      <c r="BSW171" s="18"/>
      <c r="BSX171" s="18"/>
      <c r="BSY171" s="18"/>
      <c r="BSZ171" s="18"/>
      <c r="BTA171" s="18"/>
      <c r="BTB171" s="18"/>
      <c r="BTC171" s="18"/>
      <c r="BTD171" s="18"/>
      <c r="BTE171" s="18"/>
      <c r="BTF171" s="18"/>
      <c r="BTG171" s="18"/>
      <c r="BTH171" s="18"/>
      <c r="BTI171" s="18"/>
      <c r="BTJ171" s="18"/>
      <c r="BTK171" s="18"/>
      <c r="BTL171" s="18"/>
      <c r="BTM171" s="18"/>
      <c r="BTN171" s="18"/>
      <c r="BTO171" s="18"/>
      <c r="BTP171" s="18"/>
      <c r="BTQ171" s="18"/>
      <c r="BTR171" s="18"/>
      <c r="BTS171" s="18"/>
      <c r="BTT171" s="18"/>
      <c r="BTU171" s="18"/>
      <c r="BTV171" s="18"/>
      <c r="BTW171" s="18"/>
      <c r="BTX171" s="18"/>
      <c r="BTY171" s="18"/>
      <c r="BTZ171" s="18"/>
      <c r="BUA171" s="18"/>
      <c r="BUB171" s="18"/>
      <c r="BUC171" s="18"/>
      <c r="BUD171" s="18"/>
      <c r="BUE171" s="18"/>
      <c r="BUF171" s="18"/>
      <c r="BUG171" s="18"/>
      <c r="BUH171" s="18"/>
      <c r="BUI171" s="18"/>
      <c r="BUJ171" s="18"/>
      <c r="BUK171" s="18"/>
      <c r="BUL171" s="18"/>
      <c r="BUM171" s="18"/>
      <c r="BUN171" s="18"/>
      <c r="BUO171" s="18"/>
      <c r="BUP171" s="18"/>
      <c r="BUQ171" s="18"/>
      <c r="BUR171" s="18"/>
      <c r="BUS171" s="18"/>
      <c r="BUT171" s="18"/>
      <c r="BUU171" s="18"/>
      <c r="BUV171" s="18"/>
      <c r="BUW171" s="18"/>
    </row>
    <row r="172" spans="1:1921" ht="141" customHeight="1" x14ac:dyDescent="0.2">
      <c r="A172" s="20" t="s">
        <v>281</v>
      </c>
      <c r="B172" s="10" t="s">
        <v>284</v>
      </c>
      <c r="C172" s="10"/>
      <c r="D172" s="11" t="s">
        <v>10</v>
      </c>
      <c r="E172" s="10">
        <v>220</v>
      </c>
      <c r="F172" s="10">
        <f>E172*3</f>
        <v>660</v>
      </c>
      <c r="G172" s="10"/>
      <c r="H172" s="21"/>
      <c r="I172" s="12">
        <v>0</v>
      </c>
      <c r="J172" s="13">
        <f t="shared" ref="J172" si="109">F172*I172</f>
        <v>0</v>
      </c>
      <c r="K172" s="10">
        <f t="shared" ref="K172" si="110">J172*0.05</f>
        <v>0</v>
      </c>
      <c r="L172" s="14">
        <f t="shared" ref="L172" si="111">J172*1.05</f>
        <v>0</v>
      </c>
    </row>
    <row r="173" spans="1:1921" s="58" customFormat="1" x14ac:dyDescent="0.2">
      <c r="A173" s="100" t="s">
        <v>282</v>
      </c>
      <c r="B173" s="108"/>
      <c r="C173" s="78"/>
      <c r="D173" s="11" t="s">
        <v>10</v>
      </c>
      <c r="E173" s="49">
        <f>SUM(E172)</f>
        <v>220</v>
      </c>
      <c r="F173" s="53">
        <f>SUM(F172)</f>
        <v>660</v>
      </c>
      <c r="G173" s="50"/>
      <c r="H173" s="51"/>
      <c r="I173" s="61"/>
      <c r="J173" s="49">
        <f>SUM(J172)</f>
        <v>0</v>
      </c>
      <c r="K173" s="49">
        <f>SUM(K172)</f>
        <v>0</v>
      </c>
      <c r="L173" s="49">
        <f>SUM(L172)</f>
        <v>0</v>
      </c>
      <c r="M173" s="54"/>
      <c r="N173" s="55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  <c r="HG173" s="54"/>
      <c r="HH173" s="54"/>
      <c r="HI173" s="54"/>
      <c r="HJ173" s="54"/>
      <c r="HK173" s="54"/>
      <c r="HL173" s="54"/>
      <c r="HM173" s="54"/>
      <c r="HN173" s="54"/>
      <c r="HO173" s="54"/>
      <c r="HP173" s="54"/>
      <c r="HQ173" s="54"/>
      <c r="HR173" s="54"/>
      <c r="HS173" s="54"/>
      <c r="HT173" s="54"/>
      <c r="HU173" s="54"/>
      <c r="HV173" s="54"/>
      <c r="HW173" s="54"/>
      <c r="HX173" s="54"/>
      <c r="HY173" s="54"/>
      <c r="HZ173" s="54"/>
      <c r="IA173" s="54"/>
      <c r="IB173" s="54"/>
      <c r="IC173" s="54"/>
      <c r="ID173" s="54"/>
      <c r="IE173" s="54"/>
      <c r="IF173" s="54"/>
      <c r="IG173" s="54"/>
      <c r="IH173" s="54"/>
      <c r="II173" s="54"/>
      <c r="IJ173" s="54"/>
      <c r="IK173" s="54"/>
      <c r="IL173" s="54"/>
      <c r="IM173" s="54"/>
      <c r="IN173" s="54"/>
      <c r="IO173" s="54"/>
      <c r="IP173" s="54"/>
      <c r="IQ173" s="54"/>
      <c r="IR173" s="54"/>
      <c r="IS173" s="54"/>
      <c r="IT173" s="54"/>
      <c r="IU173" s="54"/>
      <c r="IV173" s="54"/>
      <c r="IW173" s="54"/>
      <c r="IX173" s="54"/>
      <c r="IY173" s="54"/>
      <c r="IZ173" s="54"/>
      <c r="JA173" s="54"/>
      <c r="JB173" s="54"/>
      <c r="JC173" s="54"/>
      <c r="JD173" s="54"/>
      <c r="JE173" s="54"/>
      <c r="JF173" s="54"/>
      <c r="JG173" s="54"/>
      <c r="JH173" s="54"/>
      <c r="JI173" s="54"/>
      <c r="JJ173" s="54"/>
      <c r="JK173" s="54"/>
      <c r="JL173" s="54"/>
      <c r="JM173" s="54"/>
      <c r="JN173" s="54"/>
      <c r="JO173" s="54"/>
      <c r="JP173" s="54"/>
      <c r="JQ173" s="54"/>
      <c r="JR173" s="54"/>
      <c r="JS173" s="54"/>
      <c r="JT173" s="54"/>
      <c r="JU173" s="54"/>
      <c r="JV173" s="54"/>
      <c r="JW173" s="54"/>
      <c r="JX173" s="54"/>
      <c r="JY173" s="54"/>
      <c r="JZ173" s="54"/>
      <c r="KA173" s="54"/>
      <c r="KB173" s="54"/>
      <c r="KC173" s="54"/>
      <c r="KD173" s="54"/>
      <c r="KE173" s="54"/>
      <c r="KF173" s="54"/>
      <c r="KG173" s="54"/>
      <c r="KH173" s="54"/>
      <c r="KI173" s="54"/>
      <c r="KJ173" s="54"/>
      <c r="KK173" s="54"/>
      <c r="KL173" s="54"/>
      <c r="KM173" s="54"/>
      <c r="KN173" s="54"/>
      <c r="KO173" s="54"/>
      <c r="KP173" s="54"/>
      <c r="KQ173" s="54"/>
      <c r="KR173" s="54"/>
      <c r="KS173" s="54"/>
      <c r="KT173" s="54"/>
      <c r="KU173" s="54"/>
      <c r="KV173" s="54"/>
      <c r="KW173" s="54"/>
      <c r="KX173" s="54"/>
      <c r="KY173" s="54"/>
      <c r="KZ173" s="54"/>
      <c r="LA173" s="54"/>
      <c r="LB173" s="54"/>
      <c r="LC173" s="54"/>
      <c r="LD173" s="54"/>
      <c r="LE173" s="54"/>
      <c r="LF173" s="54"/>
      <c r="LG173" s="54"/>
      <c r="LH173" s="54"/>
      <c r="LI173" s="54"/>
      <c r="LJ173" s="54"/>
      <c r="LK173" s="54"/>
      <c r="LL173" s="54"/>
      <c r="LM173" s="54"/>
      <c r="LN173" s="54"/>
      <c r="LO173" s="54"/>
      <c r="LP173" s="54"/>
      <c r="LQ173" s="54"/>
      <c r="LR173" s="54"/>
      <c r="LS173" s="54"/>
      <c r="LT173" s="54"/>
      <c r="LU173" s="54"/>
      <c r="LV173" s="54"/>
      <c r="LW173" s="54"/>
      <c r="LX173" s="54"/>
      <c r="LY173" s="54"/>
      <c r="LZ173" s="54"/>
      <c r="MA173" s="54"/>
      <c r="MB173" s="54"/>
      <c r="MC173" s="54"/>
      <c r="MD173" s="54"/>
      <c r="ME173" s="54"/>
      <c r="MF173" s="54"/>
      <c r="MG173" s="54"/>
      <c r="MH173" s="54"/>
      <c r="MI173" s="54"/>
      <c r="MJ173" s="54"/>
      <c r="MK173" s="54"/>
      <c r="ML173" s="54"/>
      <c r="MM173" s="54"/>
      <c r="MN173" s="54"/>
      <c r="MO173" s="54"/>
      <c r="MP173" s="54"/>
      <c r="MQ173" s="54"/>
      <c r="MR173" s="54"/>
      <c r="MS173" s="54"/>
      <c r="MT173" s="54"/>
      <c r="MU173" s="54"/>
      <c r="MV173" s="54"/>
      <c r="MW173" s="54"/>
      <c r="MX173" s="54"/>
      <c r="MY173" s="54"/>
      <c r="MZ173" s="54"/>
      <c r="NA173" s="54"/>
      <c r="NB173" s="54"/>
      <c r="NC173" s="54"/>
      <c r="ND173" s="54"/>
      <c r="NE173" s="54"/>
      <c r="NF173" s="54"/>
      <c r="NG173" s="54"/>
      <c r="NH173" s="54"/>
      <c r="NI173" s="54"/>
      <c r="NJ173" s="54"/>
      <c r="NK173" s="54"/>
      <c r="NL173" s="54"/>
      <c r="NM173" s="54"/>
      <c r="NN173" s="54"/>
      <c r="NO173" s="54"/>
      <c r="NP173" s="54"/>
      <c r="NQ173" s="54"/>
      <c r="NR173" s="54"/>
      <c r="NS173" s="54"/>
      <c r="NT173" s="54"/>
      <c r="NU173" s="54"/>
      <c r="NV173" s="54"/>
      <c r="NW173" s="54"/>
      <c r="NX173" s="54"/>
      <c r="NY173" s="54"/>
      <c r="NZ173" s="54"/>
      <c r="OA173" s="54"/>
      <c r="OB173" s="54"/>
      <c r="OC173" s="54"/>
      <c r="OD173" s="54"/>
      <c r="OE173" s="54"/>
      <c r="OF173" s="54"/>
      <c r="OG173" s="54"/>
      <c r="OH173" s="54"/>
      <c r="OI173" s="54"/>
      <c r="OJ173" s="54"/>
      <c r="OK173" s="54"/>
      <c r="OL173" s="54"/>
      <c r="OM173" s="54"/>
      <c r="ON173" s="54"/>
      <c r="OO173" s="54"/>
      <c r="OP173" s="54"/>
      <c r="OQ173" s="54"/>
      <c r="OR173" s="54"/>
      <c r="OS173" s="54"/>
      <c r="OT173" s="54"/>
      <c r="OU173" s="54"/>
      <c r="OV173" s="54"/>
      <c r="OW173" s="54"/>
      <c r="OX173" s="54"/>
      <c r="OY173" s="54"/>
      <c r="OZ173" s="54"/>
      <c r="PA173" s="54"/>
      <c r="PB173" s="54"/>
      <c r="PC173" s="54"/>
      <c r="PD173" s="54"/>
      <c r="PE173" s="54"/>
      <c r="PF173" s="54"/>
      <c r="PG173" s="54"/>
      <c r="PH173" s="54"/>
      <c r="PI173" s="54"/>
      <c r="PJ173" s="54"/>
      <c r="PK173" s="54"/>
      <c r="PL173" s="54"/>
      <c r="PM173" s="54"/>
      <c r="PN173" s="54"/>
      <c r="PO173" s="54"/>
      <c r="PP173" s="54"/>
      <c r="PQ173" s="54"/>
      <c r="PR173" s="54"/>
      <c r="PS173" s="54"/>
      <c r="PT173" s="54"/>
      <c r="PU173" s="54"/>
      <c r="PV173" s="54"/>
      <c r="PW173" s="54"/>
      <c r="PX173" s="54"/>
      <c r="PY173" s="54"/>
      <c r="PZ173" s="54"/>
      <c r="QA173" s="54"/>
      <c r="QB173" s="54"/>
      <c r="QC173" s="54"/>
      <c r="QD173" s="54"/>
      <c r="QE173" s="54"/>
      <c r="QF173" s="54"/>
      <c r="QG173" s="54"/>
      <c r="QH173" s="54"/>
      <c r="QI173" s="54"/>
      <c r="QJ173" s="54"/>
      <c r="QK173" s="54"/>
      <c r="QL173" s="54"/>
      <c r="QM173" s="54"/>
      <c r="QN173" s="54"/>
      <c r="QO173" s="54"/>
      <c r="QP173" s="54"/>
      <c r="QQ173" s="54"/>
      <c r="QR173" s="54"/>
      <c r="QS173" s="54"/>
      <c r="QT173" s="54"/>
      <c r="QU173" s="54"/>
      <c r="QV173" s="54"/>
      <c r="QW173" s="54"/>
      <c r="QX173" s="54"/>
      <c r="QY173" s="54"/>
      <c r="QZ173" s="54"/>
      <c r="RA173" s="54"/>
      <c r="RB173" s="54"/>
      <c r="RC173" s="54"/>
      <c r="RD173" s="54"/>
      <c r="RE173" s="54"/>
      <c r="RF173" s="54"/>
      <c r="RG173" s="54"/>
      <c r="RH173" s="54"/>
      <c r="RI173" s="54"/>
      <c r="RJ173" s="54"/>
      <c r="RK173" s="54"/>
      <c r="RL173" s="54"/>
      <c r="RM173" s="54"/>
      <c r="RN173" s="54"/>
      <c r="RO173" s="54"/>
      <c r="RP173" s="54"/>
      <c r="RQ173" s="54"/>
      <c r="RR173" s="54"/>
      <c r="RS173" s="54"/>
      <c r="RT173" s="54"/>
      <c r="RU173" s="54"/>
      <c r="RV173" s="54"/>
      <c r="RW173" s="54"/>
      <c r="RX173" s="54"/>
      <c r="RY173" s="54"/>
      <c r="RZ173" s="54"/>
      <c r="SA173" s="54"/>
      <c r="SB173" s="54"/>
      <c r="SC173" s="54"/>
      <c r="SD173" s="54"/>
      <c r="SE173" s="54"/>
      <c r="SF173" s="54"/>
      <c r="SG173" s="54"/>
      <c r="SH173" s="54"/>
      <c r="SI173" s="54"/>
      <c r="SJ173" s="54"/>
      <c r="SK173" s="54"/>
      <c r="SL173" s="54"/>
      <c r="SM173" s="54"/>
      <c r="SN173" s="54"/>
      <c r="SO173" s="54"/>
      <c r="SP173" s="54"/>
      <c r="SQ173" s="54"/>
      <c r="SR173" s="54"/>
      <c r="SS173" s="54"/>
      <c r="ST173" s="54"/>
      <c r="SU173" s="54"/>
      <c r="SV173" s="54"/>
      <c r="SW173" s="54"/>
      <c r="SX173" s="54"/>
      <c r="SY173" s="54"/>
      <c r="SZ173" s="54"/>
      <c r="TA173" s="54"/>
      <c r="TB173" s="54"/>
      <c r="TC173" s="54"/>
      <c r="TD173" s="54"/>
      <c r="TE173" s="54"/>
      <c r="TF173" s="54"/>
      <c r="TG173" s="54"/>
      <c r="TH173" s="54"/>
      <c r="TI173" s="54"/>
      <c r="TJ173" s="54"/>
      <c r="TK173" s="54"/>
      <c r="TL173" s="54"/>
      <c r="TM173" s="54"/>
      <c r="TN173" s="54"/>
      <c r="TO173" s="54"/>
      <c r="TP173" s="54"/>
      <c r="TQ173" s="54"/>
      <c r="TR173" s="54"/>
      <c r="TS173" s="54"/>
      <c r="TT173" s="54"/>
      <c r="TU173" s="54"/>
      <c r="TV173" s="54"/>
      <c r="TW173" s="54"/>
      <c r="TX173" s="54"/>
      <c r="TY173" s="54"/>
      <c r="TZ173" s="54"/>
      <c r="UA173" s="54"/>
      <c r="UB173" s="54"/>
      <c r="UC173" s="54"/>
      <c r="UD173" s="54"/>
      <c r="UE173" s="54"/>
      <c r="UF173" s="54"/>
      <c r="UG173" s="54"/>
      <c r="UH173" s="54"/>
      <c r="UI173" s="54"/>
      <c r="UJ173" s="54"/>
      <c r="UK173" s="54"/>
      <c r="UL173" s="54"/>
      <c r="UM173" s="54"/>
      <c r="UN173" s="54"/>
      <c r="UO173" s="54"/>
      <c r="UP173" s="54"/>
      <c r="UQ173" s="54"/>
      <c r="UR173" s="54"/>
      <c r="US173" s="54"/>
      <c r="UT173" s="54"/>
      <c r="UU173" s="54"/>
      <c r="UV173" s="54"/>
      <c r="UW173" s="54"/>
      <c r="UX173" s="54"/>
      <c r="UY173" s="54"/>
      <c r="UZ173" s="54"/>
      <c r="VA173" s="54"/>
      <c r="VB173" s="54"/>
      <c r="VC173" s="54"/>
      <c r="VD173" s="54"/>
      <c r="VE173" s="54"/>
      <c r="VF173" s="54"/>
      <c r="VG173" s="54"/>
      <c r="VH173" s="54"/>
      <c r="VI173" s="54"/>
      <c r="VJ173" s="54"/>
      <c r="VK173" s="54"/>
      <c r="VL173" s="54"/>
      <c r="VM173" s="54"/>
      <c r="VN173" s="54"/>
      <c r="VO173" s="54"/>
      <c r="VP173" s="54"/>
      <c r="VQ173" s="54"/>
      <c r="VR173" s="54"/>
      <c r="VS173" s="54"/>
      <c r="VT173" s="54"/>
      <c r="VU173" s="54"/>
      <c r="VV173" s="54"/>
      <c r="VW173" s="54"/>
      <c r="VX173" s="54"/>
      <c r="VY173" s="54"/>
      <c r="VZ173" s="54"/>
      <c r="WA173" s="54"/>
      <c r="WB173" s="54"/>
      <c r="WC173" s="54"/>
      <c r="WD173" s="54"/>
      <c r="WE173" s="54"/>
      <c r="WF173" s="54"/>
      <c r="WG173" s="54"/>
      <c r="WH173" s="54"/>
      <c r="WI173" s="54"/>
      <c r="WJ173" s="54"/>
      <c r="WK173" s="54"/>
      <c r="WL173" s="54"/>
      <c r="WM173" s="54"/>
      <c r="WN173" s="54"/>
      <c r="WO173" s="54"/>
      <c r="WP173" s="54"/>
      <c r="WQ173" s="54"/>
      <c r="WR173" s="54"/>
      <c r="WS173" s="54"/>
      <c r="WT173" s="54"/>
      <c r="WU173" s="54"/>
      <c r="WV173" s="54"/>
      <c r="WW173" s="54"/>
      <c r="WX173" s="54"/>
      <c r="WY173" s="54"/>
      <c r="WZ173" s="54"/>
      <c r="XA173" s="54"/>
      <c r="XB173" s="54"/>
      <c r="XC173" s="54"/>
      <c r="XD173" s="54"/>
      <c r="XE173" s="54"/>
      <c r="XF173" s="54"/>
      <c r="XG173" s="54"/>
      <c r="XH173" s="54"/>
      <c r="XI173" s="54"/>
      <c r="XJ173" s="54"/>
      <c r="XK173" s="54"/>
      <c r="XL173" s="54"/>
      <c r="XM173" s="54"/>
      <c r="XN173" s="54"/>
      <c r="XO173" s="54"/>
      <c r="XP173" s="54"/>
      <c r="XQ173" s="54"/>
      <c r="XR173" s="54"/>
      <c r="XS173" s="54"/>
      <c r="XT173" s="54"/>
      <c r="XU173" s="54"/>
      <c r="XV173" s="54"/>
      <c r="XW173" s="54"/>
      <c r="XX173" s="54"/>
      <c r="XY173" s="54"/>
      <c r="XZ173" s="54"/>
      <c r="YA173" s="54"/>
      <c r="YB173" s="54"/>
      <c r="YC173" s="54"/>
      <c r="YD173" s="54"/>
      <c r="YE173" s="54"/>
      <c r="YF173" s="54"/>
      <c r="YG173" s="54"/>
      <c r="YH173" s="54"/>
      <c r="YI173" s="54"/>
      <c r="YJ173" s="54"/>
      <c r="YK173" s="54"/>
      <c r="YL173" s="54"/>
      <c r="YM173" s="54"/>
      <c r="YN173" s="54"/>
      <c r="YO173" s="54"/>
      <c r="YP173" s="54"/>
      <c r="YQ173" s="54"/>
      <c r="YR173" s="54"/>
      <c r="YS173" s="54"/>
      <c r="YT173" s="54"/>
      <c r="YU173" s="54"/>
      <c r="YV173" s="54"/>
      <c r="YW173" s="54"/>
      <c r="YX173" s="54"/>
      <c r="YY173" s="54"/>
      <c r="YZ173" s="54"/>
      <c r="ZA173" s="54"/>
      <c r="ZB173" s="54"/>
      <c r="ZC173" s="54"/>
      <c r="ZD173" s="54"/>
      <c r="ZE173" s="54"/>
      <c r="ZF173" s="54"/>
      <c r="ZG173" s="54"/>
      <c r="ZH173" s="54"/>
      <c r="ZI173" s="54"/>
      <c r="ZJ173" s="54"/>
      <c r="ZK173" s="54"/>
      <c r="ZL173" s="54"/>
      <c r="ZM173" s="54"/>
      <c r="ZN173" s="54"/>
      <c r="ZO173" s="54"/>
      <c r="ZP173" s="54"/>
      <c r="ZQ173" s="54"/>
      <c r="ZR173" s="54"/>
      <c r="ZS173" s="54"/>
      <c r="ZT173" s="54"/>
      <c r="ZU173" s="54"/>
      <c r="ZV173" s="54"/>
      <c r="ZW173" s="54"/>
      <c r="ZX173" s="54"/>
      <c r="ZY173" s="54"/>
      <c r="ZZ173" s="54"/>
      <c r="AAA173" s="54"/>
      <c r="AAB173" s="54"/>
      <c r="AAC173" s="54"/>
      <c r="AAD173" s="54"/>
      <c r="AAE173" s="54"/>
      <c r="AAF173" s="54"/>
      <c r="AAG173" s="54"/>
      <c r="AAH173" s="54"/>
      <c r="AAI173" s="54"/>
      <c r="AAJ173" s="54"/>
      <c r="AAK173" s="54"/>
      <c r="AAL173" s="54"/>
      <c r="AAM173" s="54"/>
      <c r="AAN173" s="54"/>
      <c r="AAO173" s="54"/>
      <c r="AAP173" s="54"/>
      <c r="AAQ173" s="54"/>
      <c r="AAR173" s="54"/>
      <c r="AAS173" s="54"/>
      <c r="AAT173" s="54"/>
      <c r="AAU173" s="54"/>
      <c r="AAV173" s="54"/>
      <c r="AAW173" s="54"/>
      <c r="AAX173" s="54"/>
      <c r="AAY173" s="54"/>
      <c r="AAZ173" s="54"/>
      <c r="ABA173" s="54"/>
      <c r="ABB173" s="54"/>
      <c r="ABC173" s="54"/>
      <c r="ABD173" s="54"/>
      <c r="ABE173" s="54"/>
      <c r="ABF173" s="54"/>
      <c r="ABG173" s="54"/>
      <c r="ABH173" s="54"/>
      <c r="ABI173" s="54"/>
      <c r="ABJ173" s="54"/>
      <c r="ABK173" s="54"/>
      <c r="ABL173" s="54"/>
      <c r="ABM173" s="54"/>
      <c r="ABN173" s="54"/>
      <c r="ABO173" s="54"/>
      <c r="ABP173" s="54"/>
      <c r="ABQ173" s="54"/>
      <c r="ABR173" s="54"/>
      <c r="ABS173" s="54"/>
      <c r="ABT173" s="54"/>
      <c r="ABU173" s="54"/>
      <c r="ABV173" s="54"/>
      <c r="ABW173" s="54"/>
      <c r="ABX173" s="54"/>
      <c r="ABY173" s="54"/>
      <c r="ABZ173" s="54"/>
      <c r="ACA173" s="54"/>
      <c r="ACB173" s="54"/>
      <c r="ACC173" s="54"/>
      <c r="ACD173" s="54"/>
      <c r="ACE173" s="54"/>
      <c r="ACF173" s="54"/>
      <c r="ACG173" s="54"/>
      <c r="ACH173" s="54"/>
      <c r="ACI173" s="54"/>
      <c r="ACJ173" s="54"/>
      <c r="ACK173" s="54"/>
      <c r="ACL173" s="54"/>
      <c r="ACM173" s="54"/>
      <c r="ACN173" s="54"/>
      <c r="ACO173" s="54"/>
      <c r="ACP173" s="54"/>
      <c r="ACQ173" s="54"/>
      <c r="ACR173" s="54"/>
      <c r="ACS173" s="54"/>
      <c r="ACT173" s="54"/>
      <c r="ACU173" s="54"/>
      <c r="ACV173" s="54"/>
      <c r="ACW173" s="54"/>
      <c r="ACX173" s="54"/>
      <c r="ACY173" s="54"/>
      <c r="ACZ173" s="54"/>
      <c r="ADA173" s="54"/>
      <c r="ADB173" s="54"/>
      <c r="ADC173" s="54"/>
      <c r="ADD173" s="54"/>
      <c r="ADE173" s="54"/>
      <c r="ADF173" s="54"/>
      <c r="ADG173" s="54"/>
      <c r="ADH173" s="54"/>
      <c r="ADI173" s="54"/>
      <c r="ADJ173" s="54"/>
      <c r="ADK173" s="54"/>
      <c r="ADL173" s="54"/>
      <c r="ADM173" s="54"/>
      <c r="ADN173" s="54"/>
      <c r="ADO173" s="54"/>
      <c r="ADP173" s="54"/>
      <c r="ADQ173" s="54"/>
      <c r="ADR173" s="54"/>
      <c r="ADS173" s="54"/>
      <c r="ADT173" s="54"/>
      <c r="ADU173" s="54"/>
      <c r="ADV173" s="54"/>
      <c r="ADW173" s="54"/>
      <c r="ADX173" s="54"/>
      <c r="ADY173" s="54"/>
      <c r="ADZ173" s="54"/>
      <c r="AEA173" s="54"/>
      <c r="AEB173" s="54"/>
      <c r="AEC173" s="54"/>
      <c r="AED173" s="54"/>
      <c r="AEE173" s="54"/>
      <c r="AEF173" s="54"/>
      <c r="AEG173" s="54"/>
      <c r="AEH173" s="54"/>
      <c r="AEI173" s="54"/>
      <c r="AEJ173" s="54"/>
      <c r="AEK173" s="54"/>
      <c r="AEL173" s="54"/>
      <c r="AEM173" s="54"/>
      <c r="AEN173" s="54"/>
      <c r="AEO173" s="54"/>
      <c r="AEP173" s="54"/>
      <c r="AEQ173" s="54"/>
      <c r="AER173" s="54"/>
      <c r="AES173" s="54"/>
      <c r="AET173" s="54"/>
      <c r="AEU173" s="54"/>
      <c r="AEV173" s="54"/>
      <c r="AEW173" s="54"/>
      <c r="AEX173" s="54"/>
      <c r="AEY173" s="54"/>
      <c r="AEZ173" s="54"/>
      <c r="AFA173" s="54"/>
      <c r="AFB173" s="54"/>
      <c r="AFC173" s="54"/>
      <c r="AFD173" s="54"/>
      <c r="AFE173" s="54"/>
      <c r="AFF173" s="54"/>
      <c r="AFG173" s="54"/>
      <c r="AFH173" s="54"/>
      <c r="AFI173" s="54"/>
      <c r="AFJ173" s="54"/>
      <c r="AFK173" s="54"/>
      <c r="AFL173" s="54"/>
      <c r="AFM173" s="54"/>
      <c r="AFN173" s="54"/>
      <c r="AFO173" s="54"/>
      <c r="AFP173" s="54"/>
      <c r="AFQ173" s="54"/>
      <c r="AFR173" s="54"/>
      <c r="AFS173" s="54"/>
      <c r="AFT173" s="54"/>
      <c r="AFU173" s="54"/>
      <c r="AFV173" s="54"/>
      <c r="AFW173" s="54"/>
      <c r="AFX173" s="54"/>
      <c r="AFY173" s="54"/>
      <c r="AFZ173" s="54"/>
      <c r="AGA173" s="54"/>
      <c r="AGB173" s="54"/>
      <c r="AGC173" s="54"/>
      <c r="AGD173" s="54"/>
      <c r="AGE173" s="54"/>
      <c r="AGF173" s="54"/>
      <c r="AGG173" s="54"/>
      <c r="AGH173" s="54"/>
      <c r="AGI173" s="54"/>
      <c r="AGJ173" s="54"/>
      <c r="AGK173" s="54"/>
      <c r="AGL173" s="54"/>
      <c r="AGM173" s="54"/>
      <c r="AGN173" s="54"/>
      <c r="AGO173" s="54"/>
      <c r="AGP173" s="54"/>
      <c r="AGQ173" s="54"/>
      <c r="AGR173" s="54"/>
      <c r="AGS173" s="54"/>
      <c r="AGT173" s="54"/>
      <c r="AGU173" s="54"/>
      <c r="AGV173" s="54"/>
      <c r="AGW173" s="54"/>
      <c r="AGX173" s="54"/>
      <c r="AGY173" s="54"/>
      <c r="AGZ173" s="54"/>
      <c r="AHA173" s="54"/>
      <c r="AHB173" s="54"/>
      <c r="AHC173" s="54"/>
      <c r="AHD173" s="54"/>
      <c r="AHE173" s="54"/>
      <c r="AHF173" s="54"/>
      <c r="AHG173" s="54"/>
      <c r="AHH173" s="54"/>
      <c r="AHI173" s="54"/>
      <c r="AHJ173" s="54"/>
      <c r="AHK173" s="54"/>
      <c r="AHL173" s="54"/>
      <c r="AHM173" s="54"/>
      <c r="AHN173" s="54"/>
      <c r="AHO173" s="54"/>
      <c r="AHP173" s="54"/>
      <c r="AHQ173" s="54"/>
      <c r="AHR173" s="54"/>
      <c r="AHS173" s="54"/>
      <c r="AHT173" s="54"/>
      <c r="AHU173" s="54"/>
      <c r="AHV173" s="54"/>
      <c r="AHW173" s="54"/>
      <c r="AHX173" s="54"/>
      <c r="AHY173" s="54"/>
      <c r="AHZ173" s="54"/>
      <c r="AIA173" s="54"/>
      <c r="AIB173" s="54"/>
      <c r="AIC173" s="54"/>
      <c r="AID173" s="54"/>
      <c r="AIE173" s="54"/>
      <c r="AIF173" s="54"/>
      <c r="AIG173" s="54"/>
      <c r="AIH173" s="54"/>
      <c r="AII173" s="54"/>
      <c r="AIJ173" s="54"/>
      <c r="AIK173" s="54"/>
      <c r="AIL173" s="54"/>
      <c r="AIM173" s="54"/>
      <c r="AIN173" s="54"/>
      <c r="AIO173" s="54"/>
      <c r="AIP173" s="54"/>
      <c r="AIQ173" s="54"/>
      <c r="AIR173" s="54"/>
      <c r="AIS173" s="54"/>
      <c r="AIT173" s="54"/>
      <c r="AIU173" s="54"/>
      <c r="AIV173" s="54"/>
      <c r="AIW173" s="54"/>
      <c r="AIX173" s="54"/>
      <c r="AIY173" s="54"/>
      <c r="AIZ173" s="54"/>
      <c r="AJA173" s="54"/>
      <c r="AJB173" s="54"/>
      <c r="AJC173" s="54"/>
      <c r="AJD173" s="54"/>
      <c r="AJE173" s="54"/>
      <c r="AJF173" s="54"/>
      <c r="AJG173" s="54"/>
      <c r="AJH173" s="54"/>
      <c r="AJI173" s="54"/>
      <c r="AJJ173" s="54"/>
      <c r="AJK173" s="54"/>
      <c r="AJL173" s="54"/>
      <c r="AJM173" s="54"/>
      <c r="AJN173" s="54"/>
      <c r="AJO173" s="54"/>
      <c r="AJP173" s="54"/>
      <c r="AJQ173" s="54"/>
      <c r="AJR173" s="54"/>
      <c r="AJS173" s="54"/>
      <c r="AJT173" s="54"/>
      <c r="AJU173" s="54"/>
      <c r="AJV173" s="54"/>
      <c r="AJW173" s="54"/>
      <c r="AJX173" s="54"/>
      <c r="AJY173" s="54"/>
      <c r="AJZ173" s="54"/>
      <c r="AKA173" s="54"/>
      <c r="AKB173" s="54"/>
      <c r="AKC173" s="54"/>
      <c r="AKD173" s="54"/>
      <c r="AKE173" s="54"/>
      <c r="AKF173" s="54"/>
      <c r="AKG173" s="54"/>
      <c r="AKH173" s="54"/>
      <c r="AKI173" s="54"/>
      <c r="AKJ173" s="54"/>
      <c r="AKK173" s="54"/>
      <c r="AKL173" s="54"/>
      <c r="AKM173" s="54"/>
      <c r="AKN173" s="54"/>
      <c r="AKO173" s="54"/>
      <c r="AKP173" s="54"/>
      <c r="AKQ173" s="54"/>
      <c r="AKR173" s="54"/>
      <c r="AKS173" s="54"/>
      <c r="AKT173" s="54"/>
      <c r="AKU173" s="54"/>
      <c r="AKV173" s="54"/>
      <c r="AKW173" s="54"/>
      <c r="AKX173" s="54"/>
      <c r="AKY173" s="54"/>
      <c r="AKZ173" s="54"/>
      <c r="ALA173" s="54"/>
      <c r="ALB173" s="54"/>
      <c r="ALC173" s="54"/>
      <c r="ALD173" s="54"/>
      <c r="ALE173" s="54"/>
      <c r="ALF173" s="54"/>
      <c r="ALG173" s="54"/>
      <c r="ALH173" s="54"/>
      <c r="ALI173" s="54"/>
      <c r="ALJ173" s="54"/>
      <c r="ALK173" s="54"/>
      <c r="ALL173" s="54"/>
      <c r="ALM173" s="54"/>
      <c r="ALN173" s="54"/>
      <c r="ALO173" s="54"/>
      <c r="ALP173" s="54"/>
      <c r="ALQ173" s="54"/>
      <c r="ALR173" s="54"/>
      <c r="ALS173" s="54"/>
      <c r="ALT173" s="54"/>
      <c r="ALU173" s="54"/>
      <c r="ALV173" s="54"/>
      <c r="ALW173" s="54"/>
      <c r="ALX173" s="54"/>
      <c r="ALY173" s="54"/>
      <c r="ALZ173" s="54"/>
      <c r="AMA173" s="54"/>
      <c r="AMB173" s="54"/>
      <c r="AMC173" s="54"/>
      <c r="AMD173" s="54"/>
      <c r="AME173" s="54"/>
      <c r="AMF173" s="54"/>
      <c r="AMG173" s="54"/>
      <c r="AMH173" s="54"/>
      <c r="AMI173" s="54"/>
      <c r="AMJ173" s="54"/>
      <c r="AMK173" s="54"/>
      <c r="AML173" s="54"/>
      <c r="AMM173" s="54"/>
      <c r="AMN173" s="54"/>
      <c r="AMO173" s="54"/>
      <c r="AMP173" s="54"/>
      <c r="AMQ173" s="54"/>
      <c r="AMR173" s="54"/>
      <c r="AMS173" s="54"/>
      <c r="AMT173" s="54"/>
      <c r="AMU173" s="54"/>
      <c r="AMV173" s="54"/>
      <c r="AMW173" s="54"/>
      <c r="AMX173" s="54"/>
      <c r="AMY173" s="54"/>
      <c r="AMZ173" s="54"/>
      <c r="ANA173" s="54"/>
      <c r="ANB173" s="54"/>
      <c r="ANC173" s="54"/>
      <c r="AND173" s="54"/>
      <c r="ANE173" s="54"/>
      <c r="ANF173" s="54"/>
      <c r="ANG173" s="54"/>
      <c r="ANH173" s="54"/>
      <c r="ANI173" s="54"/>
      <c r="ANJ173" s="54"/>
      <c r="ANK173" s="54"/>
      <c r="ANL173" s="54"/>
      <c r="ANM173" s="54"/>
      <c r="ANN173" s="54"/>
      <c r="ANO173" s="54"/>
      <c r="ANP173" s="54"/>
      <c r="ANQ173" s="54"/>
      <c r="ANR173" s="54"/>
      <c r="ANS173" s="54"/>
      <c r="ANT173" s="54"/>
      <c r="ANU173" s="54"/>
      <c r="ANV173" s="54"/>
      <c r="ANW173" s="54"/>
      <c r="ANX173" s="54"/>
      <c r="ANY173" s="54"/>
      <c r="ANZ173" s="54"/>
      <c r="AOA173" s="54"/>
      <c r="AOB173" s="54"/>
      <c r="AOC173" s="54"/>
      <c r="AOD173" s="54"/>
      <c r="AOE173" s="54"/>
      <c r="AOF173" s="54"/>
      <c r="AOG173" s="54"/>
      <c r="AOH173" s="54"/>
      <c r="AOI173" s="54"/>
      <c r="AOJ173" s="54"/>
      <c r="AOK173" s="54"/>
      <c r="AOL173" s="54"/>
      <c r="AOM173" s="54"/>
      <c r="AON173" s="54"/>
      <c r="AOO173" s="54"/>
      <c r="AOP173" s="54"/>
      <c r="AOQ173" s="54"/>
      <c r="AOR173" s="54"/>
      <c r="AOS173" s="54"/>
      <c r="AOT173" s="54"/>
      <c r="AOU173" s="54"/>
      <c r="AOV173" s="54"/>
      <c r="AOW173" s="54"/>
      <c r="AOX173" s="54"/>
      <c r="AOY173" s="54"/>
      <c r="AOZ173" s="54"/>
      <c r="APA173" s="54"/>
      <c r="APB173" s="54"/>
      <c r="APC173" s="54"/>
      <c r="APD173" s="54"/>
      <c r="APE173" s="54"/>
      <c r="APF173" s="54"/>
      <c r="APG173" s="54"/>
      <c r="APH173" s="54"/>
      <c r="API173" s="54"/>
      <c r="APJ173" s="54"/>
      <c r="APK173" s="54"/>
      <c r="APL173" s="54"/>
      <c r="APM173" s="54"/>
      <c r="APN173" s="54"/>
      <c r="APO173" s="54"/>
      <c r="APP173" s="54"/>
      <c r="APQ173" s="54"/>
      <c r="APR173" s="54"/>
      <c r="APS173" s="54"/>
      <c r="APT173" s="54"/>
      <c r="APU173" s="54"/>
      <c r="APV173" s="54"/>
      <c r="APW173" s="54"/>
      <c r="APX173" s="54"/>
      <c r="APY173" s="54"/>
      <c r="APZ173" s="54"/>
      <c r="AQA173" s="54"/>
      <c r="AQB173" s="54"/>
      <c r="AQC173" s="54"/>
      <c r="AQD173" s="54"/>
      <c r="AQE173" s="54"/>
      <c r="AQF173" s="54"/>
      <c r="AQG173" s="54"/>
      <c r="AQH173" s="54"/>
      <c r="AQI173" s="54"/>
      <c r="AQJ173" s="54"/>
      <c r="AQK173" s="54"/>
      <c r="AQL173" s="54"/>
      <c r="AQM173" s="54"/>
      <c r="AQN173" s="54"/>
      <c r="AQO173" s="54"/>
      <c r="AQP173" s="54"/>
      <c r="AQQ173" s="54"/>
      <c r="AQR173" s="54"/>
      <c r="AQS173" s="54"/>
      <c r="AQT173" s="54"/>
      <c r="AQU173" s="54"/>
      <c r="AQV173" s="54"/>
      <c r="AQW173" s="54"/>
      <c r="AQX173" s="54"/>
      <c r="AQY173" s="54"/>
      <c r="AQZ173" s="54"/>
      <c r="ARA173" s="54"/>
      <c r="ARB173" s="54"/>
      <c r="ARC173" s="54"/>
      <c r="ARD173" s="54"/>
      <c r="ARE173" s="54"/>
      <c r="ARF173" s="54"/>
      <c r="ARG173" s="54"/>
      <c r="ARH173" s="54"/>
      <c r="ARI173" s="54"/>
      <c r="ARJ173" s="54"/>
      <c r="ARK173" s="54"/>
      <c r="ARL173" s="54"/>
      <c r="ARM173" s="54"/>
      <c r="ARN173" s="54"/>
      <c r="ARO173" s="54"/>
      <c r="ARP173" s="54"/>
      <c r="ARQ173" s="54"/>
      <c r="ARR173" s="54"/>
      <c r="ARS173" s="54"/>
      <c r="ART173" s="54"/>
      <c r="ARU173" s="54"/>
      <c r="ARV173" s="54"/>
      <c r="ARW173" s="54"/>
      <c r="ARX173" s="54"/>
      <c r="ARY173" s="54"/>
      <c r="ARZ173" s="54"/>
      <c r="ASA173" s="54"/>
      <c r="ASB173" s="54"/>
      <c r="ASC173" s="54"/>
      <c r="ASD173" s="54"/>
      <c r="ASE173" s="54"/>
      <c r="ASF173" s="54"/>
      <c r="ASG173" s="54"/>
      <c r="ASH173" s="54"/>
      <c r="ASI173" s="54"/>
      <c r="ASJ173" s="54"/>
      <c r="ASK173" s="54"/>
      <c r="ASL173" s="54"/>
      <c r="ASM173" s="54"/>
      <c r="ASN173" s="54"/>
      <c r="ASO173" s="54"/>
      <c r="ASP173" s="54"/>
      <c r="ASQ173" s="54"/>
      <c r="ASR173" s="54"/>
      <c r="ASS173" s="54"/>
      <c r="AST173" s="54"/>
      <c r="ASU173" s="54"/>
      <c r="ASV173" s="54"/>
      <c r="ASW173" s="54"/>
      <c r="ASX173" s="54"/>
      <c r="ASY173" s="54"/>
      <c r="ASZ173" s="54"/>
      <c r="ATA173" s="54"/>
      <c r="ATB173" s="54"/>
      <c r="ATC173" s="54"/>
      <c r="ATD173" s="54"/>
      <c r="ATE173" s="54"/>
      <c r="ATF173" s="54"/>
      <c r="ATG173" s="54"/>
      <c r="ATH173" s="54"/>
      <c r="ATI173" s="54"/>
      <c r="ATJ173" s="54"/>
      <c r="ATK173" s="54"/>
      <c r="ATL173" s="54"/>
      <c r="ATM173" s="54"/>
      <c r="ATN173" s="54"/>
      <c r="ATO173" s="54"/>
      <c r="ATP173" s="54"/>
      <c r="ATQ173" s="54"/>
      <c r="ATR173" s="54"/>
      <c r="ATS173" s="54"/>
      <c r="ATT173" s="54"/>
      <c r="ATU173" s="54"/>
      <c r="ATV173" s="54"/>
      <c r="ATW173" s="54"/>
      <c r="ATX173" s="54"/>
      <c r="ATY173" s="54"/>
      <c r="ATZ173" s="54"/>
      <c r="AUA173" s="54"/>
      <c r="AUB173" s="54"/>
      <c r="AUC173" s="54"/>
      <c r="AUD173" s="54"/>
      <c r="AUE173" s="54"/>
      <c r="AUF173" s="54"/>
      <c r="AUG173" s="54"/>
      <c r="AUH173" s="54"/>
      <c r="AUI173" s="54"/>
      <c r="AUJ173" s="54"/>
      <c r="AUK173" s="54"/>
      <c r="AUL173" s="54"/>
      <c r="AUM173" s="54"/>
      <c r="AUN173" s="54"/>
      <c r="AUO173" s="54"/>
      <c r="AUP173" s="54"/>
      <c r="AUQ173" s="54"/>
      <c r="AUR173" s="54"/>
      <c r="AUS173" s="54"/>
      <c r="AUT173" s="54"/>
      <c r="AUU173" s="54"/>
      <c r="AUV173" s="54"/>
      <c r="AUW173" s="54"/>
      <c r="AUX173" s="54"/>
      <c r="AUY173" s="54"/>
      <c r="AUZ173" s="54"/>
      <c r="AVA173" s="54"/>
      <c r="AVB173" s="54"/>
      <c r="AVC173" s="54"/>
      <c r="AVD173" s="54"/>
      <c r="AVE173" s="54"/>
      <c r="AVF173" s="54"/>
      <c r="AVG173" s="54"/>
      <c r="AVH173" s="54"/>
      <c r="AVI173" s="54"/>
      <c r="AVJ173" s="54"/>
      <c r="AVK173" s="54"/>
      <c r="AVL173" s="54"/>
      <c r="AVM173" s="54"/>
      <c r="AVN173" s="54"/>
      <c r="AVO173" s="54"/>
      <c r="AVP173" s="54"/>
      <c r="AVQ173" s="54"/>
      <c r="AVR173" s="54"/>
      <c r="AVS173" s="54"/>
      <c r="AVT173" s="54"/>
      <c r="AVU173" s="54"/>
      <c r="AVV173" s="54"/>
      <c r="AVW173" s="54"/>
      <c r="AVX173" s="54"/>
      <c r="AVY173" s="54"/>
      <c r="AVZ173" s="54"/>
      <c r="AWA173" s="54"/>
      <c r="AWB173" s="54"/>
      <c r="AWC173" s="54"/>
      <c r="AWD173" s="54"/>
      <c r="AWE173" s="54"/>
      <c r="AWF173" s="54"/>
      <c r="AWG173" s="54"/>
      <c r="AWH173" s="54"/>
      <c r="AWI173" s="54"/>
      <c r="AWJ173" s="54"/>
      <c r="AWK173" s="54"/>
      <c r="AWL173" s="54"/>
      <c r="AWM173" s="54"/>
      <c r="AWN173" s="54"/>
      <c r="AWO173" s="54"/>
      <c r="AWP173" s="54"/>
      <c r="AWQ173" s="54"/>
      <c r="AWR173" s="54"/>
      <c r="AWS173" s="54"/>
      <c r="AWT173" s="54"/>
      <c r="AWU173" s="54"/>
      <c r="AWV173" s="54"/>
      <c r="AWW173" s="54"/>
      <c r="AWX173" s="54"/>
      <c r="AWY173" s="54"/>
      <c r="AWZ173" s="54"/>
      <c r="AXA173" s="54"/>
      <c r="AXB173" s="54"/>
      <c r="AXC173" s="54"/>
      <c r="AXD173" s="54"/>
      <c r="AXE173" s="54"/>
      <c r="AXF173" s="54"/>
      <c r="AXG173" s="54"/>
      <c r="AXH173" s="54"/>
      <c r="AXI173" s="54"/>
      <c r="AXJ173" s="54"/>
      <c r="AXK173" s="54"/>
      <c r="AXL173" s="54"/>
      <c r="AXM173" s="54"/>
      <c r="AXN173" s="54"/>
      <c r="AXO173" s="54"/>
      <c r="AXP173" s="54"/>
      <c r="AXQ173" s="54"/>
      <c r="AXR173" s="54"/>
      <c r="AXS173" s="54"/>
      <c r="AXT173" s="54"/>
      <c r="AXU173" s="54"/>
      <c r="AXV173" s="54"/>
      <c r="AXW173" s="54"/>
      <c r="AXX173" s="54"/>
      <c r="AXY173" s="54"/>
      <c r="AXZ173" s="54"/>
      <c r="AYA173" s="54"/>
      <c r="AYB173" s="54"/>
      <c r="AYC173" s="54"/>
      <c r="AYD173" s="54"/>
      <c r="AYE173" s="54"/>
      <c r="AYF173" s="54"/>
      <c r="AYG173" s="54"/>
      <c r="AYH173" s="54"/>
      <c r="AYI173" s="54"/>
      <c r="AYJ173" s="54"/>
      <c r="AYK173" s="54"/>
      <c r="AYL173" s="54"/>
      <c r="AYM173" s="54"/>
      <c r="AYN173" s="54"/>
      <c r="AYO173" s="54"/>
      <c r="AYP173" s="54"/>
      <c r="AYQ173" s="54"/>
      <c r="AYR173" s="54"/>
      <c r="AYS173" s="54"/>
      <c r="AYT173" s="54"/>
      <c r="AYU173" s="54"/>
      <c r="AYV173" s="54"/>
      <c r="AYW173" s="54"/>
      <c r="AYX173" s="54"/>
      <c r="AYY173" s="54"/>
      <c r="AYZ173" s="54"/>
      <c r="AZA173" s="54"/>
      <c r="AZB173" s="54"/>
      <c r="AZC173" s="54"/>
      <c r="AZD173" s="54"/>
      <c r="AZE173" s="54"/>
      <c r="AZF173" s="54"/>
      <c r="AZG173" s="54"/>
      <c r="AZH173" s="54"/>
      <c r="AZI173" s="54"/>
      <c r="AZJ173" s="54"/>
      <c r="AZK173" s="54"/>
      <c r="AZL173" s="54"/>
      <c r="AZM173" s="54"/>
      <c r="AZN173" s="54"/>
      <c r="AZO173" s="54"/>
      <c r="AZP173" s="54"/>
      <c r="AZQ173" s="54"/>
      <c r="AZR173" s="54"/>
      <c r="AZS173" s="54"/>
      <c r="AZT173" s="54"/>
      <c r="AZU173" s="54"/>
      <c r="AZV173" s="54"/>
      <c r="AZW173" s="54"/>
      <c r="AZX173" s="54"/>
      <c r="AZY173" s="54"/>
      <c r="AZZ173" s="54"/>
      <c r="BAA173" s="54"/>
      <c r="BAB173" s="54"/>
      <c r="BAC173" s="54"/>
      <c r="BAD173" s="54"/>
      <c r="BAE173" s="54"/>
      <c r="BAF173" s="54"/>
      <c r="BAG173" s="54"/>
      <c r="BAH173" s="54"/>
      <c r="BAI173" s="54"/>
      <c r="BAJ173" s="54"/>
      <c r="BAK173" s="54"/>
      <c r="BAL173" s="54"/>
      <c r="BAM173" s="54"/>
      <c r="BAN173" s="54"/>
      <c r="BAO173" s="54"/>
      <c r="BAP173" s="54"/>
      <c r="BAQ173" s="54"/>
      <c r="BAR173" s="54"/>
      <c r="BAS173" s="54"/>
      <c r="BAT173" s="54"/>
      <c r="BAU173" s="54"/>
      <c r="BAV173" s="54"/>
      <c r="BAW173" s="54"/>
      <c r="BAX173" s="54"/>
      <c r="BAY173" s="54"/>
      <c r="BAZ173" s="54"/>
      <c r="BBA173" s="54"/>
      <c r="BBB173" s="54"/>
      <c r="BBC173" s="54"/>
      <c r="BBD173" s="54"/>
      <c r="BBE173" s="54"/>
      <c r="BBF173" s="54"/>
      <c r="BBG173" s="54"/>
      <c r="BBH173" s="54"/>
      <c r="BBI173" s="54"/>
      <c r="BBJ173" s="54"/>
      <c r="BBK173" s="54"/>
      <c r="BBL173" s="54"/>
      <c r="BBM173" s="54"/>
      <c r="BBN173" s="54"/>
      <c r="BBO173" s="54"/>
      <c r="BBP173" s="54"/>
      <c r="BBQ173" s="54"/>
      <c r="BBR173" s="54"/>
      <c r="BBS173" s="54"/>
      <c r="BBT173" s="54"/>
      <c r="BBU173" s="54"/>
      <c r="BBV173" s="54"/>
      <c r="BBW173" s="54"/>
      <c r="BBX173" s="54"/>
      <c r="BBY173" s="54"/>
      <c r="BBZ173" s="54"/>
      <c r="BCA173" s="54"/>
      <c r="BCB173" s="54"/>
      <c r="BCC173" s="54"/>
      <c r="BCD173" s="54"/>
      <c r="BCE173" s="54"/>
      <c r="BCF173" s="54"/>
      <c r="BCG173" s="54"/>
      <c r="BCH173" s="54"/>
      <c r="BCI173" s="54"/>
      <c r="BCJ173" s="54"/>
      <c r="BCK173" s="54"/>
      <c r="BCL173" s="54"/>
      <c r="BCM173" s="54"/>
      <c r="BCN173" s="54"/>
      <c r="BCO173" s="54"/>
      <c r="BCP173" s="54"/>
      <c r="BCQ173" s="54"/>
      <c r="BCR173" s="54"/>
      <c r="BCS173" s="54"/>
      <c r="BCT173" s="54"/>
      <c r="BCU173" s="54"/>
      <c r="BCV173" s="54"/>
      <c r="BCW173" s="54"/>
      <c r="BCX173" s="54"/>
      <c r="BCY173" s="54"/>
      <c r="BCZ173" s="54"/>
      <c r="BDA173" s="54"/>
      <c r="BDB173" s="54"/>
      <c r="BDC173" s="54"/>
      <c r="BDD173" s="54"/>
      <c r="BDE173" s="54"/>
      <c r="BDF173" s="54"/>
      <c r="BDG173" s="54"/>
      <c r="BDH173" s="54"/>
      <c r="BDI173" s="54"/>
      <c r="BDJ173" s="54"/>
      <c r="BDK173" s="54"/>
      <c r="BDL173" s="54"/>
      <c r="BDM173" s="54"/>
      <c r="BDN173" s="54"/>
      <c r="BDO173" s="54"/>
      <c r="BDP173" s="54"/>
      <c r="BDQ173" s="54"/>
      <c r="BDR173" s="54"/>
      <c r="BDS173" s="54"/>
      <c r="BDT173" s="54"/>
      <c r="BDU173" s="54"/>
      <c r="BDV173" s="54"/>
      <c r="BDW173" s="54"/>
      <c r="BDX173" s="54"/>
      <c r="BDY173" s="54"/>
      <c r="BDZ173" s="54"/>
      <c r="BEA173" s="54"/>
      <c r="BEB173" s="54"/>
      <c r="BEC173" s="54"/>
      <c r="BED173" s="54"/>
      <c r="BEE173" s="54"/>
      <c r="BEF173" s="54"/>
      <c r="BEG173" s="54"/>
      <c r="BEH173" s="54"/>
      <c r="BEI173" s="54"/>
      <c r="BEJ173" s="54"/>
      <c r="BEK173" s="54"/>
      <c r="BEL173" s="54"/>
      <c r="BEM173" s="54"/>
      <c r="BEN173" s="54"/>
      <c r="BEO173" s="54"/>
      <c r="BEP173" s="54"/>
      <c r="BEQ173" s="54"/>
      <c r="BER173" s="54"/>
      <c r="BES173" s="54"/>
      <c r="BET173" s="54"/>
      <c r="BEU173" s="54"/>
      <c r="BEV173" s="54"/>
      <c r="BEW173" s="54"/>
      <c r="BEX173" s="54"/>
      <c r="BEY173" s="54"/>
      <c r="BEZ173" s="54"/>
      <c r="BFA173" s="54"/>
      <c r="BFB173" s="54"/>
      <c r="BFC173" s="54"/>
      <c r="BFD173" s="54"/>
      <c r="BFE173" s="54"/>
      <c r="BFF173" s="54"/>
      <c r="BFG173" s="54"/>
      <c r="BFH173" s="54"/>
      <c r="BFI173" s="54"/>
      <c r="BFJ173" s="54"/>
      <c r="BFK173" s="54"/>
      <c r="BFL173" s="54"/>
      <c r="BFM173" s="54"/>
      <c r="BFN173" s="54"/>
      <c r="BFO173" s="54"/>
      <c r="BFP173" s="54"/>
      <c r="BFQ173" s="54"/>
      <c r="BFR173" s="54"/>
      <c r="BFS173" s="54"/>
      <c r="BFT173" s="54"/>
      <c r="BFU173" s="54"/>
      <c r="BFV173" s="54"/>
      <c r="BFW173" s="54"/>
      <c r="BFX173" s="54"/>
      <c r="BFY173" s="54"/>
      <c r="BFZ173" s="54"/>
      <c r="BGA173" s="54"/>
      <c r="BGB173" s="54"/>
      <c r="BGC173" s="54"/>
      <c r="BGD173" s="54"/>
      <c r="BGE173" s="54"/>
      <c r="BGF173" s="54"/>
      <c r="BGG173" s="54"/>
      <c r="BGH173" s="54"/>
      <c r="BGI173" s="54"/>
      <c r="BGJ173" s="54"/>
      <c r="BGK173" s="54"/>
      <c r="BGL173" s="54"/>
      <c r="BGM173" s="54"/>
      <c r="BGN173" s="54"/>
      <c r="BGO173" s="54"/>
      <c r="BGP173" s="54"/>
      <c r="BGQ173" s="54"/>
      <c r="BGR173" s="54"/>
      <c r="BGS173" s="54"/>
      <c r="BGT173" s="54"/>
      <c r="BGU173" s="54"/>
      <c r="BGV173" s="54"/>
      <c r="BGW173" s="54"/>
      <c r="BGX173" s="54"/>
      <c r="BGY173" s="54"/>
      <c r="BGZ173" s="54"/>
      <c r="BHA173" s="54"/>
      <c r="BHB173" s="54"/>
      <c r="BHC173" s="54"/>
      <c r="BHD173" s="54"/>
      <c r="BHE173" s="54"/>
      <c r="BHF173" s="54"/>
      <c r="BHG173" s="54"/>
      <c r="BHH173" s="54"/>
      <c r="BHI173" s="54"/>
      <c r="BHJ173" s="54"/>
      <c r="BHK173" s="54"/>
      <c r="BHL173" s="54"/>
      <c r="BHM173" s="54"/>
      <c r="BHN173" s="54"/>
      <c r="BHO173" s="54"/>
      <c r="BHP173" s="54"/>
      <c r="BHQ173" s="54"/>
      <c r="BHR173" s="54"/>
      <c r="BHS173" s="54"/>
      <c r="BHT173" s="54"/>
      <c r="BHU173" s="54"/>
      <c r="BHV173" s="54"/>
      <c r="BHW173" s="54"/>
      <c r="BHX173" s="54"/>
      <c r="BHY173" s="54"/>
      <c r="BHZ173" s="54"/>
      <c r="BIA173" s="54"/>
      <c r="BIB173" s="54"/>
      <c r="BIC173" s="54"/>
      <c r="BID173" s="54"/>
      <c r="BIE173" s="54"/>
      <c r="BIF173" s="54"/>
      <c r="BIG173" s="54"/>
      <c r="BIH173" s="54"/>
      <c r="BII173" s="54"/>
      <c r="BIJ173" s="54"/>
      <c r="BIK173" s="54"/>
      <c r="BIL173" s="54"/>
      <c r="BIM173" s="54"/>
      <c r="BIN173" s="54"/>
      <c r="BIO173" s="54"/>
      <c r="BIP173" s="54"/>
      <c r="BIQ173" s="54"/>
      <c r="BIR173" s="54"/>
      <c r="BIS173" s="54"/>
      <c r="BIT173" s="54"/>
      <c r="BIU173" s="54"/>
      <c r="BIV173" s="54"/>
      <c r="BIW173" s="54"/>
      <c r="BIX173" s="54"/>
      <c r="BIY173" s="54"/>
      <c r="BIZ173" s="54"/>
      <c r="BJA173" s="54"/>
      <c r="BJB173" s="54"/>
      <c r="BJC173" s="54"/>
      <c r="BJD173" s="54"/>
      <c r="BJE173" s="54"/>
      <c r="BJF173" s="54"/>
      <c r="BJG173" s="54"/>
      <c r="BJH173" s="54"/>
      <c r="BJI173" s="54"/>
      <c r="BJJ173" s="54"/>
      <c r="BJK173" s="54"/>
      <c r="BJL173" s="54"/>
      <c r="BJM173" s="54"/>
      <c r="BJN173" s="54"/>
      <c r="BJO173" s="54"/>
      <c r="BJP173" s="54"/>
      <c r="BJQ173" s="54"/>
      <c r="BJR173" s="54"/>
      <c r="BJS173" s="54"/>
      <c r="BJT173" s="54"/>
      <c r="BJU173" s="54"/>
      <c r="BJV173" s="54"/>
      <c r="BJW173" s="54"/>
      <c r="BJX173" s="54"/>
      <c r="BJY173" s="54"/>
      <c r="BJZ173" s="54"/>
      <c r="BKA173" s="54"/>
      <c r="BKB173" s="54"/>
      <c r="BKC173" s="54"/>
      <c r="BKD173" s="54"/>
      <c r="BKE173" s="54"/>
      <c r="BKF173" s="54"/>
      <c r="BKG173" s="54"/>
      <c r="BKH173" s="54"/>
      <c r="BKI173" s="54"/>
      <c r="BKJ173" s="54"/>
      <c r="BKK173" s="54"/>
      <c r="BKL173" s="54"/>
      <c r="BKM173" s="54"/>
      <c r="BKN173" s="54"/>
      <c r="BKO173" s="54"/>
      <c r="BKP173" s="54"/>
      <c r="BKQ173" s="54"/>
      <c r="BKR173" s="54"/>
      <c r="BKS173" s="54"/>
      <c r="BKT173" s="54"/>
      <c r="BKU173" s="54"/>
      <c r="BKV173" s="54"/>
      <c r="BKW173" s="54"/>
      <c r="BKX173" s="54"/>
      <c r="BKY173" s="54"/>
      <c r="BKZ173" s="54"/>
      <c r="BLA173" s="54"/>
      <c r="BLB173" s="54"/>
      <c r="BLC173" s="54"/>
      <c r="BLD173" s="54"/>
      <c r="BLE173" s="54"/>
      <c r="BLF173" s="54"/>
      <c r="BLG173" s="54"/>
      <c r="BLH173" s="54"/>
      <c r="BLI173" s="54"/>
      <c r="BLJ173" s="54"/>
      <c r="BLK173" s="54"/>
      <c r="BLL173" s="54"/>
      <c r="BLM173" s="54"/>
      <c r="BLN173" s="54"/>
      <c r="BLO173" s="54"/>
      <c r="BLP173" s="54"/>
      <c r="BLQ173" s="54"/>
      <c r="BLR173" s="54"/>
      <c r="BLS173" s="54"/>
      <c r="BLT173" s="54"/>
      <c r="BLU173" s="54"/>
      <c r="BLV173" s="54"/>
      <c r="BLW173" s="54"/>
      <c r="BLX173" s="54"/>
      <c r="BLY173" s="54"/>
      <c r="BLZ173" s="54"/>
      <c r="BMA173" s="54"/>
      <c r="BMB173" s="54"/>
      <c r="BMC173" s="54"/>
      <c r="BMD173" s="54"/>
      <c r="BME173" s="54"/>
      <c r="BMF173" s="54"/>
      <c r="BMG173" s="54"/>
      <c r="BMH173" s="54"/>
      <c r="BMI173" s="54"/>
      <c r="BMJ173" s="54"/>
      <c r="BMK173" s="54"/>
      <c r="BML173" s="54"/>
      <c r="BMM173" s="54"/>
      <c r="BMN173" s="54"/>
      <c r="BMO173" s="54"/>
      <c r="BMP173" s="54"/>
      <c r="BMQ173" s="54"/>
      <c r="BMR173" s="54"/>
      <c r="BMS173" s="54"/>
      <c r="BMT173" s="54"/>
      <c r="BMU173" s="54"/>
      <c r="BMV173" s="54"/>
      <c r="BMW173" s="54"/>
      <c r="BMX173" s="54"/>
      <c r="BMY173" s="54"/>
      <c r="BMZ173" s="54"/>
      <c r="BNA173" s="54"/>
      <c r="BNB173" s="54"/>
      <c r="BNC173" s="54"/>
      <c r="BND173" s="54"/>
      <c r="BNE173" s="54"/>
      <c r="BNF173" s="54"/>
      <c r="BNG173" s="54"/>
      <c r="BNH173" s="54"/>
      <c r="BNI173" s="54"/>
      <c r="BNJ173" s="54"/>
      <c r="BNK173" s="54"/>
      <c r="BNL173" s="54"/>
      <c r="BNM173" s="54"/>
      <c r="BNN173" s="54"/>
      <c r="BNO173" s="54"/>
      <c r="BNP173" s="54"/>
      <c r="BNQ173" s="54"/>
      <c r="BNR173" s="54"/>
      <c r="BNS173" s="54"/>
      <c r="BNT173" s="54"/>
      <c r="BNU173" s="54"/>
      <c r="BNV173" s="54"/>
      <c r="BNW173" s="54"/>
      <c r="BNX173" s="54"/>
      <c r="BNY173" s="54"/>
      <c r="BNZ173" s="54"/>
      <c r="BOA173" s="54"/>
      <c r="BOB173" s="54"/>
      <c r="BOC173" s="54"/>
      <c r="BOD173" s="54"/>
      <c r="BOE173" s="54"/>
      <c r="BOF173" s="54"/>
      <c r="BOG173" s="54"/>
      <c r="BOH173" s="54"/>
      <c r="BOI173" s="54"/>
      <c r="BOJ173" s="54"/>
      <c r="BOK173" s="54"/>
      <c r="BOL173" s="54"/>
      <c r="BOM173" s="54"/>
      <c r="BON173" s="54"/>
      <c r="BOO173" s="54"/>
      <c r="BOP173" s="54"/>
      <c r="BOQ173" s="54"/>
      <c r="BOR173" s="54"/>
      <c r="BOS173" s="54"/>
      <c r="BOT173" s="54"/>
      <c r="BOU173" s="54"/>
      <c r="BOV173" s="54"/>
      <c r="BOW173" s="54"/>
      <c r="BOX173" s="54"/>
      <c r="BOY173" s="54"/>
      <c r="BOZ173" s="54"/>
      <c r="BPA173" s="54"/>
      <c r="BPB173" s="54"/>
      <c r="BPC173" s="54"/>
      <c r="BPD173" s="54"/>
      <c r="BPE173" s="54"/>
      <c r="BPF173" s="54"/>
      <c r="BPG173" s="54"/>
      <c r="BPH173" s="54"/>
      <c r="BPI173" s="54"/>
      <c r="BPJ173" s="54"/>
      <c r="BPK173" s="54"/>
      <c r="BPL173" s="54"/>
      <c r="BPM173" s="54"/>
      <c r="BPN173" s="54"/>
      <c r="BPO173" s="54"/>
      <c r="BPP173" s="54"/>
      <c r="BPQ173" s="54"/>
      <c r="BPR173" s="54"/>
      <c r="BPS173" s="54"/>
      <c r="BPT173" s="54"/>
      <c r="BPU173" s="54"/>
      <c r="BPV173" s="54"/>
      <c r="BPW173" s="54"/>
      <c r="BPX173" s="54"/>
      <c r="BPY173" s="54"/>
      <c r="BPZ173" s="54"/>
      <c r="BQA173" s="54"/>
      <c r="BQB173" s="54"/>
      <c r="BQC173" s="54"/>
      <c r="BQD173" s="54"/>
      <c r="BQE173" s="54"/>
      <c r="BQF173" s="54"/>
      <c r="BQG173" s="54"/>
      <c r="BQH173" s="54"/>
      <c r="BQI173" s="54"/>
      <c r="BQJ173" s="54"/>
      <c r="BQK173" s="54"/>
      <c r="BQL173" s="54"/>
      <c r="BQM173" s="54"/>
      <c r="BQN173" s="54"/>
      <c r="BQO173" s="54"/>
      <c r="BQP173" s="54"/>
      <c r="BQQ173" s="54"/>
      <c r="BQR173" s="54"/>
      <c r="BQS173" s="54"/>
      <c r="BQT173" s="54"/>
      <c r="BQU173" s="54"/>
      <c r="BQV173" s="54"/>
      <c r="BQW173" s="54"/>
      <c r="BQX173" s="54"/>
      <c r="BQY173" s="54"/>
      <c r="BQZ173" s="54"/>
      <c r="BRA173" s="54"/>
      <c r="BRB173" s="54"/>
      <c r="BRC173" s="54"/>
      <c r="BRD173" s="54"/>
      <c r="BRE173" s="54"/>
      <c r="BRF173" s="54"/>
      <c r="BRG173" s="54"/>
      <c r="BRH173" s="54"/>
      <c r="BRI173" s="54"/>
      <c r="BRJ173" s="54"/>
      <c r="BRK173" s="54"/>
      <c r="BRL173" s="54"/>
      <c r="BRM173" s="54"/>
      <c r="BRN173" s="54"/>
      <c r="BRO173" s="54"/>
      <c r="BRP173" s="54"/>
      <c r="BRQ173" s="54"/>
      <c r="BRR173" s="54"/>
      <c r="BRS173" s="54"/>
      <c r="BRT173" s="54"/>
      <c r="BRU173" s="54"/>
      <c r="BRV173" s="54"/>
      <c r="BRW173" s="54"/>
      <c r="BRX173" s="54"/>
      <c r="BRY173" s="54"/>
      <c r="BRZ173" s="54"/>
      <c r="BSA173" s="54"/>
      <c r="BSB173" s="54"/>
      <c r="BSC173" s="54"/>
      <c r="BSD173" s="54"/>
      <c r="BSE173" s="54"/>
      <c r="BSF173" s="54"/>
      <c r="BSG173" s="54"/>
      <c r="BSH173" s="54"/>
      <c r="BSI173" s="54"/>
      <c r="BSJ173" s="54"/>
      <c r="BSK173" s="54"/>
      <c r="BSL173" s="54"/>
      <c r="BSM173" s="54"/>
      <c r="BSN173" s="54"/>
      <c r="BSO173" s="54"/>
      <c r="BSP173" s="54"/>
      <c r="BSQ173" s="54"/>
      <c r="BSR173" s="54"/>
      <c r="BSS173" s="54"/>
      <c r="BST173" s="54"/>
      <c r="BSU173" s="54"/>
      <c r="BSV173" s="54"/>
      <c r="BSW173" s="54"/>
      <c r="BSX173" s="54"/>
      <c r="BSY173" s="54"/>
      <c r="BSZ173" s="54"/>
      <c r="BTA173" s="54"/>
      <c r="BTB173" s="54"/>
      <c r="BTC173" s="54"/>
      <c r="BTD173" s="54"/>
      <c r="BTE173" s="54"/>
      <c r="BTF173" s="54"/>
      <c r="BTG173" s="54"/>
      <c r="BTH173" s="54"/>
      <c r="BTI173" s="54"/>
      <c r="BTJ173" s="54"/>
      <c r="BTK173" s="54"/>
      <c r="BTL173" s="54"/>
      <c r="BTM173" s="54"/>
      <c r="BTN173" s="54"/>
      <c r="BTO173" s="54"/>
      <c r="BTP173" s="54"/>
      <c r="BTQ173" s="54"/>
      <c r="BTR173" s="54"/>
      <c r="BTS173" s="54"/>
      <c r="BTT173" s="54"/>
      <c r="BTU173" s="54"/>
      <c r="BTV173" s="54"/>
      <c r="BTW173" s="54"/>
      <c r="BTX173" s="54"/>
      <c r="BTY173" s="54"/>
      <c r="BTZ173" s="54"/>
      <c r="BUA173" s="54"/>
      <c r="BUB173" s="54"/>
      <c r="BUC173" s="54"/>
      <c r="BUD173" s="54"/>
      <c r="BUE173" s="54"/>
      <c r="BUF173" s="54"/>
      <c r="BUG173" s="54"/>
      <c r="BUH173" s="54"/>
      <c r="BUI173" s="54"/>
      <c r="BUJ173" s="54"/>
      <c r="BUK173" s="54"/>
      <c r="BUL173" s="54"/>
      <c r="BUM173" s="54"/>
      <c r="BUN173" s="54"/>
      <c r="BUO173" s="54"/>
      <c r="BUP173" s="54"/>
      <c r="BUQ173" s="54"/>
      <c r="BUR173" s="54"/>
      <c r="BUS173" s="54"/>
      <c r="BUT173" s="54"/>
      <c r="BUU173" s="54"/>
      <c r="BUV173" s="54"/>
      <c r="BUW173" s="54"/>
    </row>
    <row r="174" spans="1:1921" x14ac:dyDescent="0.2">
      <c r="A174" s="105" t="s">
        <v>8</v>
      </c>
      <c r="B174" s="106"/>
      <c r="C174" s="106"/>
      <c r="D174" s="107"/>
      <c r="E174" s="39">
        <f>SUM(E6,E9,E12,E19,E26,E30,E38,E45,E49,E53,E56,E65,E70,E73,E76,E79,E91,E94,E99,E111,E118,E122,E136,E142,E147,E150,E158,E139)</f>
        <v>152780</v>
      </c>
      <c r="F174" s="39">
        <f>SUM(F6,F9,F12,F19,F26,F30,F38,F45,F49,F53,F56,F65,F70,F73,F76,F79,F91,F94,F99,F111,F118,F122,F136,F142,F147,F150,F158,F139,F170,F173)</f>
        <v>460200</v>
      </c>
      <c r="G174" s="102"/>
      <c r="H174" s="103"/>
      <c r="I174" s="104"/>
      <c r="J174" s="39">
        <f>SUM(J6,J9,J12,J19,J26,J30,J38,J45,J49,J53,J56,J65,J70,J73,J76,J79,J91,J94,J99,J111,J118,J122,J136,J139,J142,J147,J150,J158,J170)</f>
        <v>57658.259999999995</v>
      </c>
      <c r="K174" s="39">
        <f>SUM(K6,K9,K12,K19,K26,K30,K38,K45,K49,K53,K56,K65,K70,K73,K76,K79,K91,K94,K99,K111,K118,K122,K136,K139,K142,K147,K150,K158,K170)</f>
        <v>2882.92</v>
      </c>
      <c r="L174" s="39">
        <f>SUM(L6,L9,L12,L19,L26,L30,L38,L45,L49,L53,L56,L65,L70,L73,L76,L79,L91,L94,L99,L111,L118,L122,L136,L139,L142,L147,L150,L158,L170)</f>
        <v>60541.180000000008</v>
      </c>
    </row>
    <row r="176" spans="1:1921" x14ac:dyDescent="0.2">
      <c r="B176" s="6" t="s">
        <v>286</v>
      </c>
    </row>
  </sheetData>
  <mergeCells count="74">
    <mergeCell ref="A19:B19"/>
    <mergeCell ref="A10:L10"/>
    <mergeCell ref="A12:B12"/>
    <mergeCell ref="A4:L4"/>
    <mergeCell ref="A6:B6"/>
    <mergeCell ref="A7:L7"/>
    <mergeCell ref="A9:B9"/>
    <mergeCell ref="A13:L13"/>
    <mergeCell ref="G14:G19"/>
    <mergeCell ref="G85:G87"/>
    <mergeCell ref="A39:L39"/>
    <mergeCell ref="A54:L54"/>
    <mergeCell ref="A74:L74"/>
    <mergeCell ref="A77:L77"/>
    <mergeCell ref="A56:B56"/>
    <mergeCell ref="A71:L71"/>
    <mergeCell ref="A73:B73"/>
    <mergeCell ref="A45:B45"/>
    <mergeCell ref="A57:L57"/>
    <mergeCell ref="A65:B65"/>
    <mergeCell ref="A70:B70"/>
    <mergeCell ref="A112:L112"/>
    <mergeCell ref="A123:L123"/>
    <mergeCell ref="A118:B118"/>
    <mergeCell ref="A137:L137"/>
    <mergeCell ref="A119:L119"/>
    <mergeCell ref="B2:K2"/>
    <mergeCell ref="A148:L148"/>
    <mergeCell ref="A1:L1"/>
    <mergeCell ref="A26:B26"/>
    <mergeCell ref="A20:L20"/>
    <mergeCell ref="A92:L92"/>
    <mergeCell ref="A94:B94"/>
    <mergeCell ref="A38:B38"/>
    <mergeCell ref="A31:L31"/>
    <mergeCell ref="A46:L46"/>
    <mergeCell ref="A49:B49"/>
    <mergeCell ref="A50:L50"/>
    <mergeCell ref="A53:B53"/>
    <mergeCell ref="A27:L27"/>
    <mergeCell ref="A30:B30"/>
    <mergeCell ref="A66:L66"/>
    <mergeCell ref="A159:L159"/>
    <mergeCell ref="A170:B170"/>
    <mergeCell ref="G174:I174"/>
    <mergeCell ref="A174:D174"/>
    <mergeCell ref="A122:B122"/>
    <mergeCell ref="A151:L151"/>
    <mergeCell ref="A158:B158"/>
    <mergeCell ref="A139:B139"/>
    <mergeCell ref="A140:L140"/>
    <mergeCell ref="A142:B142"/>
    <mergeCell ref="A143:L143"/>
    <mergeCell ref="A147:B147"/>
    <mergeCell ref="A171:L171"/>
    <mergeCell ref="A173:B173"/>
    <mergeCell ref="A150:B150"/>
    <mergeCell ref="A136:B136"/>
    <mergeCell ref="G88:G90"/>
    <mergeCell ref="G96:G98"/>
    <mergeCell ref="G125:G132"/>
    <mergeCell ref="G21:G25"/>
    <mergeCell ref="G28:G29"/>
    <mergeCell ref="G40:G44"/>
    <mergeCell ref="G58:G65"/>
    <mergeCell ref="G81:G84"/>
    <mergeCell ref="A80:L80"/>
    <mergeCell ref="A91:B91"/>
    <mergeCell ref="A76:B76"/>
    <mergeCell ref="A79:B79"/>
    <mergeCell ref="A111:B111"/>
    <mergeCell ref="A95:L95"/>
    <mergeCell ref="A99:B99"/>
    <mergeCell ref="A100:L100"/>
  </mergeCells>
  <phoneticPr fontId="2" type="noConversion"/>
  <pageMargins left="0.43307086614173229" right="0.43307086614173229" top="0.74803149606299213" bottom="0.74803149606299213" header="0.31496062992125984" footer="0.31496062992125984"/>
  <pageSetup paperSize="9" scale="84" orientation="landscape" r:id="rId1"/>
  <headerFooter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"/>
  <sheetViews>
    <sheetView topLeftCell="A211" workbookViewId="0">
      <selection activeCell="C253" sqref="C253"/>
    </sheetView>
  </sheetViews>
  <sheetFormatPr defaultRowHeight="12.75" x14ac:dyDescent="0.2"/>
  <cols>
    <col min="1" max="12" width="9.140625" style="1"/>
    <col min="13" max="13" width="9.140625" style="2"/>
    <col min="14" max="16384" width="9.140625" style="1"/>
  </cols>
  <sheetData/>
  <pageMargins left="0.35433070866141736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 SKS</vt:lpstr>
      <vt:lpstr>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</dc:creator>
  <cp:lastModifiedBy>Regina</cp:lastModifiedBy>
  <cp:lastPrinted>2019-07-02T05:35:31Z</cp:lastPrinted>
  <dcterms:created xsi:type="dcterms:W3CDTF">2015-05-25T11:01:10Z</dcterms:created>
  <dcterms:modified xsi:type="dcterms:W3CDTF">2019-08-26T07:45:16Z</dcterms:modified>
</cp:coreProperties>
</file>