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ta.burkauskaite\Desktop\Sutartys viešinimui\Maisto produktai 2019\"/>
    </mc:Choice>
  </mc:AlternateContent>
  <bookViews>
    <workbookView xWindow="0" yWindow="0" windowWidth="28800" windowHeight="11235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I22" i="1" s="1"/>
  <c r="J22" i="1"/>
  <c r="E23" i="1"/>
  <c r="J23" i="1" l="1"/>
  <c r="C25" i="1" s="1"/>
  <c r="I23" i="1"/>
</calcChain>
</file>

<file path=xl/sharedStrings.xml><?xml version="1.0" encoding="utf-8"?>
<sst xmlns="http://schemas.openxmlformats.org/spreadsheetml/2006/main" count="52" uniqueCount="48">
  <si>
    <t>VšĮ Respublikinei Panevėžio ligoninei</t>
  </si>
  <si>
    <t>PASIŪLYMAS</t>
  </si>
  <si>
    <t>DĖL MAISTO PRODUKTŲ PIRKIMO</t>
  </si>
  <si>
    <t>2019 06 19</t>
  </si>
  <si>
    <t>Šiauliai</t>
  </si>
  <si>
    <r>
      <t xml:space="preserve">Tiekėjo pavadinimas ir juridinio asmens kodas </t>
    </r>
    <r>
      <rPr>
        <i/>
        <sz val="8"/>
        <rFont val="Times New Roman"/>
        <family val="1"/>
        <charset val="186"/>
      </rPr>
      <t>/Jeigu dalyvauja ūkio subjektų grupė, surašomi visi dalyvių pavadinimai ir kodai/</t>
    </r>
  </si>
  <si>
    <t>UAB Vilguva Įm.k.144952312</t>
  </si>
  <si>
    <r>
      <t>Tiekėjo adresas</t>
    </r>
    <r>
      <rPr>
        <i/>
        <sz val="8"/>
        <rFont val="Times New Roman"/>
        <family val="1"/>
        <charset val="186"/>
      </rPr>
      <t xml:space="preserve"> /Jeigu dalyvauja ūkio subjektų grupė, surašomi visi dalyvių adresai/</t>
    </r>
  </si>
  <si>
    <t>Žemaitės g.100 Šiauliai</t>
  </si>
  <si>
    <t>Asmens, atsakingo už pasiūlymo pateikimą, vardas, pavardė, pareigos</t>
  </si>
  <si>
    <t>Direktorius Gintautas Paknys</t>
  </si>
  <si>
    <t>Telefono numeris</t>
  </si>
  <si>
    <t>8-41 37 84 64</t>
  </si>
  <si>
    <t>Fakso numeris</t>
  </si>
  <si>
    <t>El. pašto adresas</t>
  </si>
  <si>
    <t>p.gintas@gmail.com</t>
  </si>
  <si>
    <t xml:space="preserve">1.Pateikdami pasiūlymą sutinkame su visomis pirkimo sąlygomis, nustatytomis skelbime apie pirkimą ir kituose pirkimo dokumentuose (jų paaiškinimuose, papildymuose), ir </t>
  </si>
  <si>
    <t>patvirtiname, kad pasiūlyme pateikta informacija yra teisinga ir apima viską, ko reikia, norint tinkamai įvykdyti pirkimo sutartį</t>
  </si>
  <si>
    <t>2.Mes siūlome šias prekes:</t>
  </si>
  <si>
    <t>Pirkimo objekto dalies Nr.</t>
  </si>
  <si>
    <t>Prekių pavadinimas</t>
  </si>
  <si>
    <t>Reikalavimai</t>
  </si>
  <si>
    <t>Mato vnt.</t>
  </si>
  <si>
    <t>Orientacinis kiekis 12 mėn.</t>
  </si>
  <si>
    <t>Siūlomo produkto, prekinis pavadinimas (jeigu taikoma šioms prekėms), tikslus fasavimas (jeigu taikoma šioms prekėms), prekės charakteristikos, gamintojas (jeigu taikoma šioms prekėms), šalis – gamintoja, garantinis laikotarpis (jeigu taikoma šioms prekėms), trumpas aprašymas</t>
  </si>
  <si>
    <t>Mato vnt. kaina, Eur (be PVM)</t>
  </si>
  <si>
    <t>Mato vnt. kaina, Eur (su PVM)</t>
  </si>
  <si>
    <t>Kaina viso, Eur (be PVM)</t>
  </si>
  <si>
    <t>Kaina viso, Eur (su PVM)</t>
  </si>
  <si>
    <t>Viso:</t>
  </si>
  <si>
    <t>x</t>
  </si>
  <si>
    <t xml:space="preserve">Bendra pasiūlymo kaina su PVM </t>
  </si>
  <si>
    <t>Eur.</t>
  </si>
  <si>
    <t>Suma žodžiais:</t>
  </si>
  <si>
    <t>Siūlomos prekės visiškai atitinka pirkimo sąlygose nurodytus reikalavimus ir jų savybės tokios: pateikiamos užpildytos techninių specifikacijų lentelės (konkurso sąlygų 1 priedas).</t>
  </si>
  <si>
    <t>Pasiūlymas galioja iki tiek kiek nurodyta pirkimo dokumentuose.</t>
  </si>
  <si>
    <t>Kartu su pasiūlymu pateikiami šie dokumentai:</t>
  </si>
  <si>
    <t>Eil.Nr.</t>
  </si>
  <si>
    <t>Pateiktų dokumentų pavadinimas</t>
  </si>
  <si>
    <t>Dokumento puslapių skaičius</t>
  </si>
  <si>
    <t>12  pirkimo objekto dalis. Cukrus</t>
  </si>
  <si>
    <t>Smulkus cukrus</t>
  </si>
  <si>
    <t>12.1.</t>
  </si>
  <si>
    <t>Fasuota po 1kg, LST CODEX STAN4: 1993</t>
  </si>
  <si>
    <t>kg.</t>
  </si>
  <si>
    <t>Fasuota po 1kg, LST CODEX STAN4: 1993 UAB Lupra</t>
  </si>
  <si>
    <t>Trys tūkstančiai septyni šimtai septyniasdešimt šeši eur 00 cnt</t>
  </si>
  <si>
    <t>EBVPD dokumentas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</si>
</sst>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7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i/>
      <sz val="1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1" fillId="0" borderId="1" xfId="1" applyBorder="1" applyAlignment="1">
      <alignment horizontal="justify" vertical="top" wrapText="1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right" vertical="center"/>
    </xf>
    <xf numFmtId="3" fontId="0" fillId="0" borderId="1" xfId="0" applyNumberFormat="1" applyBorder="1"/>
    <xf numFmtId="0" fontId="12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2" fontId="0" fillId="0" borderId="0" xfId="0" applyNumberFormat="1"/>
    <xf numFmtId="0" fontId="6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7" fillId="0" borderId="1" xfId="0" applyFont="1" applyBorder="1"/>
    <xf numFmtId="3" fontId="3" fillId="0" borderId="0" xfId="0" applyNumberFormat="1" applyFont="1"/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.gint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19" workbookViewId="0">
      <selection activeCell="B32" sqref="B32"/>
    </sheetView>
  </sheetViews>
  <sheetFormatPr defaultRowHeight="15" x14ac:dyDescent="0.25"/>
  <cols>
    <col min="1" max="1" width="4.85546875" customWidth="1"/>
    <col min="2" max="2" width="23.5703125" customWidth="1"/>
    <col min="3" max="3" width="26" customWidth="1"/>
    <col min="4" max="4" width="5.5703125" customWidth="1"/>
    <col min="6" max="6" width="18.140625" customWidth="1"/>
  </cols>
  <sheetData>
    <row r="1" spans="2:3" ht="15.75" x14ac:dyDescent="0.25">
      <c r="B1" s="1" t="s">
        <v>0</v>
      </c>
    </row>
    <row r="3" spans="2:3" x14ac:dyDescent="0.25">
      <c r="B3" s="2" t="s">
        <v>1</v>
      </c>
    </row>
    <row r="4" spans="2:3" x14ac:dyDescent="0.25">
      <c r="B4" s="2" t="s">
        <v>2</v>
      </c>
    </row>
    <row r="5" spans="2:3" x14ac:dyDescent="0.25">
      <c r="B5" s="3" t="s">
        <v>40</v>
      </c>
    </row>
    <row r="6" spans="2:3" x14ac:dyDescent="0.25">
      <c r="B6" t="s">
        <v>3</v>
      </c>
    </row>
    <row r="7" spans="2:3" x14ac:dyDescent="0.25">
      <c r="B7" t="s">
        <v>4</v>
      </c>
    </row>
    <row r="9" spans="2:3" ht="56.25" x14ac:dyDescent="0.25">
      <c r="B9" s="4" t="s">
        <v>5</v>
      </c>
      <c r="C9" s="5" t="s">
        <v>6</v>
      </c>
    </row>
    <row r="10" spans="2:3" ht="33.75" x14ac:dyDescent="0.25">
      <c r="B10" s="4" t="s">
        <v>7</v>
      </c>
      <c r="C10" s="5" t="s">
        <v>8</v>
      </c>
    </row>
    <row r="11" spans="2:3" ht="33.75" x14ac:dyDescent="0.25">
      <c r="B11" s="4" t="s">
        <v>9</v>
      </c>
      <c r="C11" s="5" t="s">
        <v>10</v>
      </c>
    </row>
    <row r="12" spans="2:3" x14ac:dyDescent="0.25">
      <c r="B12" s="4" t="s">
        <v>11</v>
      </c>
      <c r="C12" s="5" t="s">
        <v>12</v>
      </c>
    </row>
    <row r="13" spans="2:3" x14ac:dyDescent="0.25">
      <c r="B13" s="4" t="s">
        <v>13</v>
      </c>
      <c r="C13" s="5" t="s">
        <v>12</v>
      </c>
    </row>
    <row r="14" spans="2:3" x14ac:dyDescent="0.25">
      <c r="B14" s="4" t="s">
        <v>14</v>
      </c>
      <c r="C14" s="6" t="s">
        <v>15</v>
      </c>
    </row>
    <row r="15" spans="2:3" x14ac:dyDescent="0.25">
      <c r="B15" s="7"/>
    </row>
    <row r="16" spans="2:3" x14ac:dyDescent="0.25">
      <c r="B16" s="8" t="s">
        <v>16</v>
      </c>
    </row>
    <row r="17" spans="1:10" x14ac:dyDescent="0.25">
      <c r="B17" s="8" t="s">
        <v>17</v>
      </c>
    </row>
    <row r="18" spans="1:10" x14ac:dyDescent="0.25">
      <c r="B18" s="8" t="s">
        <v>18</v>
      </c>
    </row>
    <row r="19" spans="1:10" x14ac:dyDescent="0.25">
      <c r="B19" s="3" t="s">
        <v>40</v>
      </c>
    </row>
    <row r="20" spans="1:10" ht="160.5" customHeight="1" x14ac:dyDescent="0.25">
      <c r="A20" s="9" t="s">
        <v>19</v>
      </c>
      <c r="B20" s="9" t="s">
        <v>20</v>
      </c>
      <c r="C20" s="9" t="s">
        <v>21</v>
      </c>
      <c r="D20" s="9" t="s">
        <v>22</v>
      </c>
      <c r="E20" s="9" t="s">
        <v>23</v>
      </c>
      <c r="F20" s="9" t="s">
        <v>24</v>
      </c>
      <c r="G20" s="9" t="s">
        <v>25</v>
      </c>
      <c r="H20" s="9" t="s">
        <v>26</v>
      </c>
      <c r="I20" s="9" t="s">
        <v>27</v>
      </c>
      <c r="J20" s="9" t="s">
        <v>28</v>
      </c>
    </row>
    <row r="21" spans="1:10" x14ac:dyDescent="0.25">
      <c r="A21" s="10">
        <v>1</v>
      </c>
      <c r="B21" s="9">
        <v>2</v>
      </c>
      <c r="C21" s="9">
        <v>3</v>
      </c>
      <c r="D21" s="10">
        <v>4</v>
      </c>
      <c r="E21" s="9">
        <v>5</v>
      </c>
      <c r="F21" s="9">
        <v>6</v>
      </c>
      <c r="G21" s="9">
        <v>7</v>
      </c>
      <c r="H21" s="9">
        <v>8</v>
      </c>
      <c r="I21" s="9">
        <v>9</v>
      </c>
      <c r="J21" s="9">
        <v>10</v>
      </c>
    </row>
    <row r="22" spans="1:10" ht="38.25" x14ac:dyDescent="0.25">
      <c r="A22" s="11" t="s">
        <v>42</v>
      </c>
      <c r="B22" s="28" t="s">
        <v>41</v>
      </c>
      <c r="C22" s="29" t="s">
        <v>43</v>
      </c>
      <c r="D22" s="12" t="s">
        <v>44</v>
      </c>
      <c r="E22" s="27">
        <v>5900</v>
      </c>
      <c r="F22" s="29" t="s">
        <v>45</v>
      </c>
      <c r="G22" s="13">
        <f>H22/1.21</f>
        <v>0.52892561983471076</v>
      </c>
      <c r="H22" s="14">
        <v>0.64</v>
      </c>
      <c r="I22" s="15">
        <f>E22*G22</f>
        <v>3120.6611570247933</v>
      </c>
      <c r="J22" s="15">
        <f>E22*H22</f>
        <v>3776</v>
      </c>
    </row>
    <row r="23" spans="1:10" x14ac:dyDescent="0.25">
      <c r="E23" s="16">
        <f>SUM(E22:E22)</f>
        <v>5900</v>
      </c>
      <c r="F23" s="17" t="s">
        <v>29</v>
      </c>
      <c r="G23" s="18" t="s">
        <v>30</v>
      </c>
      <c r="H23" s="18" t="s">
        <v>30</v>
      </c>
      <c r="I23" s="19">
        <f>SUM(I22:I22)</f>
        <v>3120.6611570247933</v>
      </c>
      <c r="J23" s="19">
        <f>SUM(J22:J22)</f>
        <v>3776</v>
      </c>
    </row>
    <row r="25" spans="1:10" x14ac:dyDescent="0.25">
      <c r="B25" s="20" t="s">
        <v>31</v>
      </c>
      <c r="C25" s="21">
        <f>J23</f>
        <v>3776</v>
      </c>
      <c r="D25" s="22" t="s">
        <v>32</v>
      </c>
    </row>
    <row r="26" spans="1:10" x14ac:dyDescent="0.25">
      <c r="B26" s="7" t="s">
        <v>33</v>
      </c>
      <c r="C26" t="s">
        <v>46</v>
      </c>
    </row>
    <row r="28" spans="1:10" x14ac:dyDescent="0.25">
      <c r="B28" s="8" t="s">
        <v>34</v>
      </c>
    </row>
    <row r="29" spans="1:10" x14ac:dyDescent="0.25">
      <c r="B29" s="8" t="s">
        <v>35</v>
      </c>
    </row>
    <row r="30" spans="1:10" x14ac:dyDescent="0.25">
      <c r="B30" s="23" t="s">
        <v>36</v>
      </c>
    </row>
    <row r="31" spans="1:10" ht="24" x14ac:dyDescent="0.25">
      <c r="A31" s="24" t="s">
        <v>37</v>
      </c>
      <c r="B31" s="24" t="s">
        <v>38</v>
      </c>
      <c r="C31" s="24" t="s">
        <v>39</v>
      </c>
    </row>
    <row r="32" spans="1:10" x14ac:dyDescent="0.25">
      <c r="A32" s="25"/>
      <c r="B32" s="25" t="s">
        <v>47</v>
      </c>
      <c r="C32" s="25"/>
    </row>
    <row r="33" spans="1:3" x14ac:dyDescent="0.25">
      <c r="A33" s="26"/>
      <c r="B33" s="26"/>
      <c r="C33" s="26"/>
    </row>
    <row r="34" spans="1:3" x14ac:dyDescent="0.25">
      <c r="A34" s="26"/>
      <c r="B34" s="26"/>
      <c r="C34" s="26"/>
    </row>
    <row r="36" spans="1:3" x14ac:dyDescent="0.25">
      <c r="B36" t="s">
        <v>10</v>
      </c>
    </row>
  </sheetData>
  <hyperlinks>
    <hyperlink ref="C14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Vilguva</dc:creator>
  <cp:lastModifiedBy>asta.burkauskaite</cp:lastModifiedBy>
  <dcterms:created xsi:type="dcterms:W3CDTF">2019-06-10T07:23:22Z</dcterms:created>
  <dcterms:modified xsi:type="dcterms:W3CDTF">2019-10-07T07:58:21Z</dcterms:modified>
</cp:coreProperties>
</file>