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12180"/>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1" l="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7" i="1"/>
</calcChain>
</file>

<file path=xl/sharedStrings.xml><?xml version="1.0" encoding="utf-8"?>
<sst xmlns="http://schemas.openxmlformats.org/spreadsheetml/2006/main" count="170" uniqueCount="136">
  <si>
    <t>DIA-100</t>
  </si>
  <si>
    <t>Anti-Fibroblasten (CD90) (Hu) from Mouse (Clone: AS02)</t>
  </si>
  <si>
    <t>DIA-120</t>
  </si>
  <si>
    <t>Anti-Fibroblasten (CD90) (Hu) from Mouse (Clone: AS02) -FITC</t>
  </si>
  <si>
    <t>DIA-300-P05</t>
  </si>
  <si>
    <t>Anti-CD30 (Ki-1) (Hu) from Mouse (Clone: Ber-H2)</t>
  </si>
  <si>
    <t>DIA-326-P05</t>
  </si>
  <si>
    <t>Anti-EpCAM (CD326) (Hu) from Mouse (Clone: Ber-EP4)</t>
  </si>
  <si>
    <t>Anti-TRAF1 (Hu) from Mouse (Clone: Ber-TRAF1)</t>
  </si>
  <si>
    <t>DIA-333-P05</t>
  </si>
  <si>
    <t>DIA-45</t>
  </si>
  <si>
    <t>Anti-p53 (Hu) from Rat (Clone: 10/82/36)</t>
  </si>
  <si>
    <t>Anti-p53 (Hu) from Mouse (Clone: CC53)</t>
  </si>
  <si>
    <t>DIA-530-P05</t>
  </si>
  <si>
    <t>DIA-530-P1</t>
  </si>
  <si>
    <t>Anti-Ki-67/MIB1 (Hu) from Mouse (Clone: Ki-67P) CE-IVD</t>
  </si>
  <si>
    <t>DIA-670-P05</t>
  </si>
  <si>
    <t>DIA-670-P1</t>
  </si>
  <si>
    <t xml:space="preserve">Anti-Ki-67/MIB1 (Hu) from Mouse (Clone: Ki-67P) CE-IVD </t>
  </si>
  <si>
    <t>DIA-700</t>
  </si>
  <si>
    <t>Anti-GFAP (Hu) from Mouse (Clone: IF3) CE-IVD</t>
  </si>
  <si>
    <t>DIA-AX1</t>
  </si>
  <si>
    <t>Anti-ATRX (Hu) from Mouse (Clone: AX1)</t>
  </si>
  <si>
    <t>DIA-CAL-100</t>
  </si>
  <si>
    <t>Anti-CALRETICULIN mutation (Hu) from Mouse (Clone CAL2)</t>
  </si>
  <si>
    <t>DIA-CAL-250</t>
  </si>
  <si>
    <t>DIA-H09</t>
  </si>
  <si>
    <t>Anti-IDH1 R132H (Hu) from Mouse (Clone: H09) CE-IVD</t>
  </si>
  <si>
    <t>DIA-H09-L</t>
  </si>
  <si>
    <t>Anti-IDH1 R132H (Hu) from Mouse (Clone: H09), prediluted, ready-to-use</t>
  </si>
  <si>
    <t>DIA-PD1-P01</t>
  </si>
  <si>
    <t>Anti-PD-1 (Hu) from Mouse (Clone: NAT105)</t>
  </si>
  <si>
    <t>DIA-TG1</t>
  </si>
  <si>
    <t>Anti-TIGIT (Hu) from Mouse (Clone: TG1)</t>
  </si>
  <si>
    <t>DIA-W09</t>
  </si>
  <si>
    <t>Anti-IDH1 (Hu) from Rat (Clone: W09)</t>
  </si>
  <si>
    <t>DIA-303</t>
  </si>
  <si>
    <t>Anti-CD3 (Ms, FFPE) from Rat (Clone: HH3E)</t>
  </si>
  <si>
    <t>DIA-310</t>
  </si>
  <si>
    <t>Anti-CD31 (Ms, FFPE) from Rat (Clone: SZ31)</t>
  </si>
  <si>
    <t>DIA-404</t>
  </si>
  <si>
    <t>Anti-CD4 (Ms, FFPE) from Rat (Clone GHH8)</t>
  </si>
  <si>
    <t>DIA-808</t>
  </si>
  <si>
    <t>Anti-CD8a (Ms, FFPE) from Rat (Clone GHH8)</t>
  </si>
  <si>
    <t>DIA-35</t>
  </si>
  <si>
    <t>Anti-p21waf (Hu) from Rat (Clone: 3/40)</t>
  </si>
  <si>
    <t>DIA-60</t>
  </si>
  <si>
    <t>Anti-FasL, soluble (Hu) from Mouse (Clone: 94)</t>
  </si>
  <si>
    <t>DIA-61</t>
  </si>
  <si>
    <t>Anti-FasL (Hu) from Mouse (Clone: 2)</t>
  </si>
  <si>
    <t>DIA-900</t>
  </si>
  <si>
    <t>Anti-HIS Epitope-Tag  (rec,all)  from Mouse  (Clone: 13/45/31)</t>
  </si>
  <si>
    <t>DIA-910</t>
  </si>
  <si>
    <t>Anti-HIS Epitope-Tag (rec,all) from Mouse (Clone:13/45/31) Acid/BSA-free</t>
  </si>
  <si>
    <t>DIA-910-1MG</t>
  </si>
  <si>
    <t>DIA-920</t>
  </si>
  <si>
    <t>Anti-HIS Epitope-Tag (rec,all) from Mouse (Clone:13/45/31) -FITC</t>
  </si>
  <si>
    <t>DIA-935</t>
  </si>
  <si>
    <t>Anti-HIS Epitope-Tag (rec,all) from Mouse (Clone:13/45/31) -Biotin</t>
  </si>
  <si>
    <t>SCR-028841</t>
  </si>
  <si>
    <t>IS Adhesion Slides</t>
  </si>
  <si>
    <t>SCR-028842</t>
  </si>
  <si>
    <t>SCR-038447</t>
  </si>
  <si>
    <t>Immunoselect Antifading Mounting Medium</t>
  </si>
  <si>
    <t>SCR-038448</t>
  </si>
  <si>
    <t>Immunoselect Antifading Mounting Medium DAPI</t>
  </si>
  <si>
    <t>SCR-038449</t>
  </si>
  <si>
    <t>Immunoselect Antifading Mounting Medium PI</t>
  </si>
  <si>
    <t>SCR-072967</t>
  </si>
  <si>
    <t>Immunoselect Mounting Medium without hardener</t>
  </si>
  <si>
    <t>SCR-093035</t>
  </si>
  <si>
    <t>Immunoselect Antifading Mounting Medium DAPI without hardener</t>
  </si>
  <si>
    <t>SCR-093036</t>
  </si>
  <si>
    <t>Immunoselect Antifading Mounting Medium PI without hardener</t>
  </si>
  <si>
    <t>200µg</t>
  </si>
  <si>
    <t>100test</t>
  </si>
  <si>
    <t>0,5ml</t>
  </si>
  <si>
    <t>0,1ml</t>
  </si>
  <si>
    <t>1ml</t>
  </si>
  <si>
    <t>0,25ml</t>
  </si>
  <si>
    <t>8ml</t>
  </si>
  <si>
    <t>0,2ml</t>
  </si>
  <si>
    <t>1mg</t>
  </si>
  <si>
    <t>0,2mg</t>
  </si>
  <si>
    <t>50pcs.</t>
  </si>
  <si>
    <t>100pcs.</t>
  </si>
  <si>
    <t>15ml</t>
  </si>
  <si>
    <t>Eil. Nr.</t>
  </si>
  <si>
    <t>Reagento arba pagalbinės priemonės pavadinimas</t>
  </si>
  <si>
    <t>Gamintojo kataloginis kodas</t>
  </si>
  <si>
    <t>Matavimo vienetas</t>
  </si>
  <si>
    <t>Specialieji reikalavimai</t>
  </si>
  <si>
    <t>Antibody IHC: Anti-Fibroblasten (CD90) (Hu) from Mouse (Clone: AS02)</t>
  </si>
  <si>
    <t>Antibody IHC: Anti-Fibroblasten (CD90) (Hu) from Mouse (Clone: AS02) -FITC</t>
  </si>
  <si>
    <t>Antibody IHC: Anti-CD30 (Ki-1) (Hu) from Mouse (Clone: Ber-H2)</t>
  </si>
  <si>
    <t>Antibody IHC: Anti-EpCAM (CD326) (Hu) from Mouse (Clone: Ber-EP4)</t>
  </si>
  <si>
    <t>Antibody IHC: Anti-TRAF1 (Hu) from Mouse (Clone: Ber-TRAF1)</t>
  </si>
  <si>
    <t>Antibody IHC: Anti-p53 (Hu) from Rat (Clone: 10/82/36)</t>
  </si>
  <si>
    <t>Antibody IHC: Anti-p53 (Hu) from Mouse (Clone: CC53)</t>
  </si>
  <si>
    <t>Antibody IHC: Anti-Ki-67/MIB1 (Hu) from Mouse (Clone: Ki-67P) CE-IVD</t>
  </si>
  <si>
    <t xml:space="preserve">Antibody IHC: Anti-Ki-67/MIB1 (Hu) from Mouse (Clone: Ki-67P) CE-IVD </t>
  </si>
  <si>
    <t>Antibody IHC: Anti-GFAP (Hu) from Mouse (Clone: IF3) CE-IVD</t>
  </si>
  <si>
    <t>Antibody IHC: Anti-ATRX (Hu) from Mouse (Clone: AX1)</t>
  </si>
  <si>
    <t>Antibody IHC: Anti-CALRETICULIN mutation (Hu) from Mouse (Clone CAL2)</t>
  </si>
  <si>
    <t>Antibody IHC: Anti-IDH1 R132H (Hu) from Mouse (Clone: H09) CE-IVD</t>
  </si>
  <si>
    <t>Antibody IHC: Anti-IDH1 R132H (Hu) from Mouse (Clone: H09), prediluted, ready-to-use</t>
  </si>
  <si>
    <t>Antibody IHC: Anti-PD-1 (Hu) from Mouse (Clone: NAT105)</t>
  </si>
  <si>
    <t>Antibody IHC: Anti-TIGIT (Hu) from Mouse (Clone: TG1)</t>
  </si>
  <si>
    <t>Antibody IHC: Anti-IDH1 (Hu) from Rat (Clone: W09)</t>
  </si>
  <si>
    <t>Antibody IHC: Anti-CD3 (Ms, FFPE) from Rat (Clone: HH3E)</t>
  </si>
  <si>
    <t>Antibody IHC: Anti-CD31 (Ms, FFPE) from Rat (Clone: SZ31)</t>
  </si>
  <si>
    <t>Antibody IHC: Anti-CD4 (Ms, FFPE) from Rat (Clone GHH8)</t>
  </si>
  <si>
    <t>Antibody IHC: Anti-CD8a (Ms, FFPE) from Rat (Clone GHH8)</t>
  </si>
  <si>
    <t>Antibody IHC: Anti-p21waf (Hu) from Rat (Clone: 3/40)</t>
  </si>
  <si>
    <t>Antibody IHC: Anti-FasL, soluble (Hu) from Mouse (Clone: 94)</t>
  </si>
  <si>
    <t>Antibody IHC: Anti-FasL (Hu) from Mouse (Clone: 2)</t>
  </si>
  <si>
    <t>Antibody IHC: Anti-HIS Epitope-Tag  (rec,all)  from Mouse  (Clone: 13/45/31)</t>
  </si>
  <si>
    <t>Antibody IHC: Anti-HIS Epitope-Tag (rec,all) from Mouse (Clone:13/45/31) Acid/BSA-free</t>
  </si>
  <si>
    <t>Antibody IHC: Anti-HIS Epitope-Tag (rec,all) from Mouse (Clone:13/45/31) -FITC</t>
  </si>
  <si>
    <t>Antibody IHC: Anti-HIS Epitope-Tag (rec,all) from Mouse (Clone:13/45/31) -Biotin</t>
  </si>
  <si>
    <t>Antibody IHC: IS Adhesion Slides</t>
  </si>
  <si>
    <t>Antibody IHC: Immunoselect Antifading Mounting Medium</t>
  </si>
  <si>
    <t>Antibody IHC: Immunoselect Antifading Mounting Medium DAPI</t>
  </si>
  <si>
    <t>Antibody IHC: Immunoselect Antifading Mounting Medium PI</t>
  </si>
  <si>
    <t>Antibody IHC: Immunoselect Mounting Medium without hardener</t>
  </si>
  <si>
    <t>Antibody IHC: Immunoselect Antifading Mounting Medium DAPI without hardener</t>
  </si>
  <si>
    <t>Antibody IHC: Immunoselect Antifading Mounting Medium PI without hardener</t>
  </si>
  <si>
    <t>PVM dydis %</t>
  </si>
  <si>
    <t>1 mato vnt. įkainis Eur be PVM</t>
  </si>
  <si>
    <t>1 mato vnt. įkainis Eur su PVM</t>
  </si>
  <si>
    <t>Pastaba: Tais atvejais, kai reikalavimuose nurodoma tiksli reikalaujamo parametro reikšmė, ji nurodo, kad tai yra įprastai naudojamas visame pasaulyje (standartizuotas) matmuo. Tiekėjas gali siūlyti lygiaverčius matmenis atitinkančias prekes. Siūlomų prekių lygiavertiškumą nustatytiems reikalavimams patikimomis priemonėmis turi įrodyti tiekėjai.</t>
  </si>
  <si>
    <t>Preliminarus perkamas kiekis</t>
  </si>
  <si>
    <t>Preliminaraus perkamo kiekio suma, Eur be PVM</t>
  </si>
  <si>
    <t>TECHNINĖ SPECIFIKACIJA IR PASIŪLYMO FORMA REAGENTAMS IR PAGALBINĖMS PRIEMONĖMS PIRKTI</t>
  </si>
  <si>
    <t>Pavyzdinis katalogas: Dianova (www..com) arba lygiaverčiai diagnostiniai reagentai. Nuoroda į gamintojo internetinį puslapį:  http://www.dianova.com</t>
  </si>
  <si>
    <r>
      <t xml:space="preserve">PENKTA PIRKIMO DALIS                        </t>
    </r>
    <r>
      <rPr>
        <b/>
        <sz val="11"/>
        <color rgb="FFFF0000"/>
        <rFont val="Times New Roman"/>
        <family val="1"/>
        <charset val="186"/>
      </rPr>
      <t xml:space="preserve"> 1 priedas prie 2019 m.............   .....d. sutarties Nr. </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</si>
</sst>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0"/>
      <name val="Arial"/>
      <family val="2"/>
      <charset val="186"/>
    </font>
    <font>
      <b/>
      <sz val="11"/>
      <color theme="1"/>
      <name val="Times New Roman"/>
      <family val="1"/>
      <charset val="186"/>
    </font>
    <font>
      <sz val="11"/>
      <color theme="1"/>
      <name val="Times New Roman"/>
      <family val="1"/>
      <charset val="186"/>
    </font>
    <font>
      <b/>
      <sz val="11"/>
      <name val="Times New Roman"/>
      <family val="1"/>
      <charset val="186"/>
    </font>
    <font>
      <sz val="11"/>
      <name val="Times New Roman"/>
      <family val="1"/>
      <charset val="186"/>
    </font>
    <font>
      <b/>
      <sz val="11"/>
      <color indexed="8"/>
      <name val="Times New Roman"/>
      <family val="1"/>
      <charset val="186"/>
    </font>
    <font>
      <b/>
      <sz val="11"/>
      <color rgb="FFFF0000"/>
      <name val="Times New Roman"/>
      <family val="1"/>
      <charset val="186"/>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0" fillId="0" borderId="0" xfId="0" applyAlignment="1">
      <alignment horizontal="center"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xf>
    <xf numFmtId="0" fontId="6"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5" borderId="1" xfId="0" applyFont="1" applyFill="1" applyBorder="1" applyAlignment="1">
      <alignment vertical="center" wrapText="1"/>
    </xf>
    <xf numFmtId="0" fontId="3" fillId="0" borderId="1" xfId="0" applyFont="1" applyBorder="1" applyAlignment="1">
      <alignment horizontal="center" vertical="center"/>
    </xf>
    <xf numFmtId="0" fontId="3" fillId="0" borderId="1" xfId="0" applyFont="1" applyBorder="1"/>
    <xf numFmtId="0" fontId="5" fillId="0" borderId="1" xfId="0" applyFont="1" applyBorder="1" applyAlignment="1">
      <alignment horizontal="center" vertical="center"/>
    </xf>
    <xf numFmtId="2" fontId="5" fillId="0" borderId="1" xfId="0" applyNumberFormat="1" applyFont="1" applyBorder="1" applyAlignment="1">
      <alignment horizontal="right"/>
    </xf>
    <xf numFmtId="2" fontId="3" fillId="0" borderId="1" xfId="0" applyNumberFormat="1" applyFont="1" applyBorder="1"/>
    <xf numFmtId="4" fontId="5" fillId="0" borderId="1" xfId="0" applyNumberFormat="1" applyFont="1" applyBorder="1" applyAlignment="1">
      <alignment horizontal="right"/>
    </xf>
    <xf numFmtId="0" fontId="4" fillId="0" borderId="1" xfId="0" applyFont="1" applyBorder="1" applyAlignment="1">
      <alignment horizontal="center" vertical="center"/>
    </xf>
    <xf numFmtId="0" fontId="3" fillId="0" borderId="1" xfId="0" applyFont="1" applyBorder="1" applyAlignment="1">
      <alignment wrapText="1"/>
    </xf>
    <xf numFmtId="0" fontId="5" fillId="0" borderId="1" xfId="0" applyFont="1" applyBorder="1" applyAlignment="1">
      <alignment wrapText="1"/>
    </xf>
    <xf numFmtId="0" fontId="4" fillId="0" borderId="1" xfId="0" applyFont="1" applyBorder="1" applyAlignment="1">
      <alignment wrapText="1"/>
    </xf>
    <xf numFmtId="0" fontId="3" fillId="0" borderId="0" xfId="0" applyFont="1" applyBorder="1" applyAlignment="1">
      <alignment horizontal="center" vertical="center"/>
    </xf>
    <xf numFmtId="0" fontId="5" fillId="0" borderId="0" xfId="0" applyFont="1" applyBorder="1" applyAlignment="1">
      <alignment wrapText="1"/>
    </xf>
    <xf numFmtId="0" fontId="3" fillId="0" borderId="0" xfId="0" applyFont="1" applyBorder="1" applyAlignment="1">
      <alignment wrapText="1"/>
    </xf>
    <xf numFmtId="0" fontId="5" fillId="0" borderId="0" xfId="0" applyFont="1" applyBorder="1" applyAlignment="1">
      <alignment horizontal="center" vertical="center"/>
    </xf>
    <xf numFmtId="0" fontId="3" fillId="0" borderId="0" xfId="0" applyFont="1" applyBorder="1"/>
    <xf numFmtId="2" fontId="5" fillId="0" borderId="0" xfId="0" applyNumberFormat="1" applyFont="1" applyBorder="1" applyAlignment="1">
      <alignment horizontal="right"/>
    </xf>
    <xf numFmtId="2" fontId="3" fillId="0" borderId="0" xfId="0" applyNumberFormat="1" applyFont="1" applyBorder="1"/>
    <xf numFmtId="4" fontId="5" fillId="0" borderId="0" xfId="0" applyNumberFormat="1" applyFont="1" applyBorder="1" applyAlignment="1">
      <alignment horizontal="right"/>
    </xf>
    <xf numFmtId="0" fontId="2" fillId="4" borderId="2" xfId="0" applyFont="1" applyFill="1" applyBorder="1" applyAlignment="1">
      <alignment horizontal="left" vertical="center" wrapText="1"/>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5" xfId="0" applyFont="1" applyFill="1" applyBorder="1" applyAlignment="1">
      <alignment horizontal="left"/>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5" fillId="3" borderId="5" xfId="0" applyFont="1" applyFill="1" applyBorder="1" applyAlignment="1">
      <alignment horizontal="left" wrapText="1"/>
    </xf>
    <xf numFmtId="0" fontId="4" fillId="3" borderId="3" xfId="1" applyFont="1" applyFill="1" applyBorder="1" applyAlignment="1">
      <alignment horizontal="left"/>
    </xf>
    <xf numFmtId="0" fontId="4" fillId="3" borderId="4" xfId="1" applyFont="1" applyFill="1" applyBorder="1" applyAlignment="1">
      <alignment horizontal="left"/>
    </xf>
    <xf numFmtId="0" fontId="4" fillId="3" borderId="5" xfId="1" applyFont="1" applyFill="1" applyBorder="1" applyAlignment="1">
      <alignment horizontal="left"/>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abSelected="1" zoomScale="70" zoomScaleNormal="70" workbookViewId="0">
      <selection activeCell="C67" sqref="C67"/>
    </sheetView>
  </sheetViews>
  <sheetFormatPr defaultRowHeight="14.4" x14ac:dyDescent="0.3"/>
  <cols>
    <col min="1" max="1" width="9.109375" style="1"/>
    <col min="2" max="2" width="50.33203125" customWidth="1"/>
    <col min="3" max="3" width="59.109375" customWidth="1"/>
    <col min="4" max="4" width="21" style="1" customWidth="1"/>
    <col min="5" max="5" width="11" style="1" customWidth="1"/>
    <col min="8" max="9" width="10.44140625" customWidth="1"/>
    <col min="10" max="10" width="10.44140625" bestFit="1" customWidth="1"/>
  </cols>
  <sheetData>
    <row r="1" spans="1:10" ht="15" customHeight="1" x14ac:dyDescent="0.3">
      <c r="A1" s="25" t="s">
        <v>135</v>
      </c>
      <c r="B1" s="25"/>
      <c r="C1" s="25"/>
      <c r="D1" s="25"/>
      <c r="E1" s="25"/>
      <c r="F1" s="25"/>
      <c r="G1" s="25"/>
      <c r="H1" s="25"/>
      <c r="I1" s="25"/>
      <c r="J1" s="25"/>
    </row>
    <row r="2" spans="1:10" x14ac:dyDescent="0.3">
      <c r="A2" s="26" t="s">
        <v>134</v>
      </c>
      <c r="B2" s="27"/>
      <c r="C2" s="27"/>
      <c r="D2" s="27"/>
      <c r="E2" s="27"/>
      <c r="F2" s="27"/>
      <c r="G2" s="27"/>
      <c r="H2" s="27"/>
      <c r="I2" s="27"/>
      <c r="J2" s="28"/>
    </row>
    <row r="3" spans="1:10" ht="32.25" customHeight="1" x14ac:dyDescent="0.3">
      <c r="A3" s="29" t="s">
        <v>130</v>
      </c>
      <c r="B3" s="30"/>
      <c r="C3" s="30"/>
      <c r="D3" s="30"/>
      <c r="E3" s="30"/>
      <c r="F3" s="30"/>
      <c r="G3" s="30"/>
      <c r="H3" s="30"/>
      <c r="I3" s="30"/>
      <c r="J3" s="31"/>
    </row>
    <row r="4" spans="1:10" x14ac:dyDescent="0.3">
      <c r="A4" s="32" t="s">
        <v>133</v>
      </c>
      <c r="B4" s="33"/>
      <c r="C4" s="33"/>
      <c r="D4" s="33"/>
      <c r="E4" s="33"/>
      <c r="F4" s="33"/>
      <c r="G4" s="33"/>
      <c r="H4" s="33"/>
      <c r="I4" s="33"/>
      <c r="J4" s="34"/>
    </row>
    <row r="5" spans="1:10" x14ac:dyDescent="0.3">
      <c r="A5" s="2">
        <v>1</v>
      </c>
      <c r="B5" s="3">
        <v>2</v>
      </c>
      <c r="C5" s="3">
        <v>3</v>
      </c>
      <c r="D5" s="3">
        <v>4</v>
      </c>
      <c r="E5" s="3">
        <v>5</v>
      </c>
      <c r="F5" s="3">
        <v>6</v>
      </c>
      <c r="G5" s="3">
        <v>7</v>
      </c>
      <c r="H5" s="3">
        <v>8</v>
      </c>
      <c r="I5" s="3">
        <v>9</v>
      </c>
      <c r="J5" s="3">
        <v>10</v>
      </c>
    </row>
    <row r="6" spans="1:10" ht="136.19999999999999" customHeight="1" x14ac:dyDescent="0.3">
      <c r="A6" s="4" t="s">
        <v>87</v>
      </c>
      <c r="B6" s="4" t="s">
        <v>88</v>
      </c>
      <c r="C6" s="4" t="s">
        <v>91</v>
      </c>
      <c r="D6" s="4" t="s">
        <v>89</v>
      </c>
      <c r="E6" s="4" t="s">
        <v>90</v>
      </c>
      <c r="F6" s="4" t="s">
        <v>131</v>
      </c>
      <c r="G6" s="4" t="s">
        <v>127</v>
      </c>
      <c r="H6" s="4" t="s">
        <v>128</v>
      </c>
      <c r="I6" s="5" t="s">
        <v>129</v>
      </c>
      <c r="J6" s="6" t="s">
        <v>132</v>
      </c>
    </row>
    <row r="7" spans="1:10" ht="28.2" x14ac:dyDescent="0.3">
      <c r="A7" s="7">
        <v>1</v>
      </c>
      <c r="B7" s="14" t="s">
        <v>1</v>
      </c>
      <c r="C7" s="14" t="s">
        <v>92</v>
      </c>
      <c r="D7" s="7" t="s">
        <v>0</v>
      </c>
      <c r="E7" s="9" t="s">
        <v>74</v>
      </c>
      <c r="F7" s="8">
        <v>1</v>
      </c>
      <c r="G7" s="8">
        <v>21</v>
      </c>
      <c r="H7" s="10">
        <v>392</v>
      </c>
      <c r="I7" s="11">
        <v>474.32</v>
      </c>
      <c r="J7" s="12">
        <f>H7*F7</f>
        <v>392</v>
      </c>
    </row>
    <row r="8" spans="1:10" ht="28.2" x14ac:dyDescent="0.3">
      <c r="A8" s="7">
        <v>2</v>
      </c>
      <c r="B8" s="14" t="s">
        <v>3</v>
      </c>
      <c r="C8" s="14" t="s">
        <v>93</v>
      </c>
      <c r="D8" s="7" t="s">
        <v>2</v>
      </c>
      <c r="E8" s="9" t="s">
        <v>75</v>
      </c>
      <c r="F8" s="8">
        <v>1</v>
      </c>
      <c r="G8" s="8">
        <v>21</v>
      </c>
      <c r="H8" s="10">
        <v>437</v>
      </c>
      <c r="I8" s="11">
        <v>528.77</v>
      </c>
      <c r="J8" s="12">
        <f t="shared" ref="J8:J45" si="0">H8*F8</f>
        <v>437</v>
      </c>
    </row>
    <row r="9" spans="1:10" x14ac:dyDescent="0.3">
      <c r="A9" s="7">
        <v>3</v>
      </c>
      <c r="B9" s="15" t="s">
        <v>5</v>
      </c>
      <c r="C9" s="14" t="s">
        <v>94</v>
      </c>
      <c r="D9" s="9" t="s">
        <v>4</v>
      </c>
      <c r="E9" s="9" t="s">
        <v>76</v>
      </c>
      <c r="F9" s="8">
        <v>1</v>
      </c>
      <c r="G9" s="8">
        <v>21</v>
      </c>
      <c r="H9" s="10">
        <v>303</v>
      </c>
      <c r="I9" s="11">
        <v>366.63</v>
      </c>
      <c r="J9" s="12">
        <f t="shared" si="0"/>
        <v>303</v>
      </c>
    </row>
    <row r="10" spans="1:10" ht="28.2" x14ac:dyDescent="0.3">
      <c r="A10" s="7">
        <v>4</v>
      </c>
      <c r="B10" s="15" t="s">
        <v>7</v>
      </c>
      <c r="C10" s="14" t="s">
        <v>95</v>
      </c>
      <c r="D10" s="9" t="s">
        <v>6</v>
      </c>
      <c r="E10" s="9" t="s">
        <v>76</v>
      </c>
      <c r="F10" s="8">
        <v>1</v>
      </c>
      <c r="G10" s="8">
        <v>21</v>
      </c>
      <c r="H10" s="10">
        <v>303</v>
      </c>
      <c r="I10" s="11">
        <v>366.63</v>
      </c>
      <c r="J10" s="12">
        <f t="shared" si="0"/>
        <v>303</v>
      </c>
    </row>
    <row r="11" spans="1:10" x14ac:dyDescent="0.3">
      <c r="A11" s="7">
        <v>5</v>
      </c>
      <c r="B11" s="15" t="s">
        <v>8</v>
      </c>
      <c r="C11" s="14" t="s">
        <v>96</v>
      </c>
      <c r="D11" s="9" t="s">
        <v>9</v>
      </c>
      <c r="E11" s="9" t="s">
        <v>76</v>
      </c>
      <c r="F11" s="8">
        <v>1</v>
      </c>
      <c r="G11" s="8">
        <v>21</v>
      </c>
      <c r="H11" s="10">
        <v>303</v>
      </c>
      <c r="I11" s="11">
        <v>366.63</v>
      </c>
      <c r="J11" s="12">
        <f t="shared" si="0"/>
        <v>303</v>
      </c>
    </row>
    <row r="12" spans="1:10" x14ac:dyDescent="0.3">
      <c r="A12" s="7">
        <v>6</v>
      </c>
      <c r="B12" s="15" t="s">
        <v>11</v>
      </c>
      <c r="C12" s="14" t="s">
        <v>97</v>
      </c>
      <c r="D12" s="9" t="s">
        <v>10</v>
      </c>
      <c r="E12" s="9" t="s">
        <v>78</v>
      </c>
      <c r="F12" s="8">
        <v>1</v>
      </c>
      <c r="G12" s="8">
        <v>21</v>
      </c>
      <c r="H12" s="10">
        <v>397</v>
      </c>
      <c r="I12" s="11">
        <v>480.37</v>
      </c>
      <c r="J12" s="12">
        <f t="shared" si="0"/>
        <v>397</v>
      </c>
    </row>
    <row r="13" spans="1:10" x14ac:dyDescent="0.3">
      <c r="A13" s="7">
        <v>7</v>
      </c>
      <c r="B13" s="15" t="s">
        <v>12</v>
      </c>
      <c r="C13" s="14" t="s">
        <v>98</v>
      </c>
      <c r="D13" s="9" t="s">
        <v>13</v>
      </c>
      <c r="E13" s="9" t="s">
        <v>76</v>
      </c>
      <c r="F13" s="8">
        <v>1</v>
      </c>
      <c r="G13" s="8">
        <v>21</v>
      </c>
      <c r="H13" s="10">
        <v>303</v>
      </c>
      <c r="I13" s="11">
        <v>366.63</v>
      </c>
      <c r="J13" s="12">
        <f t="shared" si="0"/>
        <v>303</v>
      </c>
    </row>
    <row r="14" spans="1:10" x14ac:dyDescent="0.3">
      <c r="A14" s="7">
        <v>8</v>
      </c>
      <c r="B14" s="15" t="s">
        <v>12</v>
      </c>
      <c r="C14" s="14" t="s">
        <v>98</v>
      </c>
      <c r="D14" s="9" t="s">
        <v>14</v>
      </c>
      <c r="E14" s="9" t="s">
        <v>78</v>
      </c>
      <c r="F14" s="8">
        <v>1</v>
      </c>
      <c r="G14" s="8">
        <v>21</v>
      </c>
      <c r="H14" s="10">
        <v>383</v>
      </c>
      <c r="I14" s="11">
        <v>463.43</v>
      </c>
      <c r="J14" s="12">
        <f t="shared" si="0"/>
        <v>383</v>
      </c>
    </row>
    <row r="15" spans="1:10" ht="28.2" x14ac:dyDescent="0.3">
      <c r="A15" s="7">
        <v>9</v>
      </c>
      <c r="B15" s="15" t="s">
        <v>15</v>
      </c>
      <c r="C15" s="14" t="s">
        <v>99</v>
      </c>
      <c r="D15" s="9" t="s">
        <v>16</v>
      </c>
      <c r="E15" s="9" t="s">
        <v>76</v>
      </c>
      <c r="F15" s="8">
        <v>1</v>
      </c>
      <c r="G15" s="8">
        <v>21</v>
      </c>
      <c r="H15" s="10">
        <v>303</v>
      </c>
      <c r="I15" s="11">
        <v>366.63</v>
      </c>
      <c r="J15" s="12">
        <f t="shared" si="0"/>
        <v>303</v>
      </c>
    </row>
    <row r="16" spans="1:10" ht="28.2" x14ac:dyDescent="0.3">
      <c r="A16" s="7">
        <v>10</v>
      </c>
      <c r="B16" s="15" t="s">
        <v>18</v>
      </c>
      <c r="C16" s="14" t="s">
        <v>100</v>
      </c>
      <c r="D16" s="9" t="s">
        <v>17</v>
      </c>
      <c r="E16" s="9" t="s">
        <v>78</v>
      </c>
      <c r="F16" s="8">
        <v>1</v>
      </c>
      <c r="G16" s="8">
        <v>21</v>
      </c>
      <c r="H16" s="10">
        <v>383</v>
      </c>
      <c r="I16" s="11">
        <v>463.43</v>
      </c>
      <c r="J16" s="12">
        <f t="shared" si="0"/>
        <v>383</v>
      </c>
    </row>
    <row r="17" spans="1:10" x14ac:dyDescent="0.3">
      <c r="A17" s="7">
        <v>11</v>
      </c>
      <c r="B17" s="15" t="s">
        <v>20</v>
      </c>
      <c r="C17" s="14" t="s">
        <v>101</v>
      </c>
      <c r="D17" s="9" t="s">
        <v>19</v>
      </c>
      <c r="E17" s="9" t="s">
        <v>76</v>
      </c>
      <c r="F17" s="8">
        <v>1</v>
      </c>
      <c r="G17" s="8">
        <v>21</v>
      </c>
      <c r="H17" s="10">
        <v>303</v>
      </c>
      <c r="I17" s="11">
        <v>366.63</v>
      </c>
      <c r="J17" s="12">
        <f t="shared" si="0"/>
        <v>303</v>
      </c>
    </row>
    <row r="18" spans="1:10" x14ac:dyDescent="0.3">
      <c r="A18" s="7">
        <v>12</v>
      </c>
      <c r="B18" s="16" t="s">
        <v>22</v>
      </c>
      <c r="C18" s="14" t="s">
        <v>102</v>
      </c>
      <c r="D18" s="13" t="s">
        <v>21</v>
      </c>
      <c r="E18" s="9" t="s">
        <v>76</v>
      </c>
      <c r="F18" s="8">
        <v>1</v>
      </c>
      <c r="G18" s="8">
        <v>21</v>
      </c>
      <c r="H18" s="10">
        <v>531</v>
      </c>
      <c r="I18" s="11">
        <v>642.51</v>
      </c>
      <c r="J18" s="12">
        <f t="shared" si="0"/>
        <v>531</v>
      </c>
    </row>
    <row r="19" spans="1:10" ht="28.2" x14ac:dyDescent="0.3">
      <c r="A19" s="7">
        <v>13</v>
      </c>
      <c r="B19" s="15" t="s">
        <v>24</v>
      </c>
      <c r="C19" s="14" t="s">
        <v>103</v>
      </c>
      <c r="D19" s="9" t="s">
        <v>23</v>
      </c>
      <c r="E19" s="9" t="s">
        <v>77</v>
      </c>
      <c r="F19" s="8">
        <v>1</v>
      </c>
      <c r="G19" s="8">
        <v>21</v>
      </c>
      <c r="H19" s="10">
        <v>477</v>
      </c>
      <c r="I19" s="11">
        <v>577.16999999999996</v>
      </c>
      <c r="J19" s="12">
        <f t="shared" si="0"/>
        <v>477</v>
      </c>
    </row>
    <row r="20" spans="1:10" ht="28.2" x14ac:dyDescent="0.3">
      <c r="A20" s="7">
        <v>14</v>
      </c>
      <c r="B20" s="15" t="s">
        <v>24</v>
      </c>
      <c r="C20" s="14" t="s">
        <v>103</v>
      </c>
      <c r="D20" s="9" t="s">
        <v>25</v>
      </c>
      <c r="E20" s="9" t="s">
        <v>79</v>
      </c>
      <c r="F20" s="8">
        <v>1</v>
      </c>
      <c r="G20" s="8">
        <v>21</v>
      </c>
      <c r="H20" s="10">
        <v>1011</v>
      </c>
      <c r="I20" s="11">
        <v>1223.31</v>
      </c>
      <c r="J20" s="12">
        <f t="shared" si="0"/>
        <v>1011</v>
      </c>
    </row>
    <row r="21" spans="1:10" ht="28.2" x14ac:dyDescent="0.3">
      <c r="A21" s="7">
        <v>15</v>
      </c>
      <c r="B21" s="16" t="s">
        <v>27</v>
      </c>
      <c r="C21" s="14" t="s">
        <v>104</v>
      </c>
      <c r="D21" s="13" t="s">
        <v>26</v>
      </c>
      <c r="E21" s="9" t="s">
        <v>76</v>
      </c>
      <c r="F21" s="8">
        <v>6</v>
      </c>
      <c r="G21" s="8">
        <v>21</v>
      </c>
      <c r="H21" s="10">
        <v>723</v>
      </c>
      <c r="I21" s="11">
        <v>874.82999999999993</v>
      </c>
      <c r="J21" s="12">
        <f t="shared" si="0"/>
        <v>4338</v>
      </c>
    </row>
    <row r="22" spans="1:10" ht="28.2" x14ac:dyDescent="0.3">
      <c r="A22" s="7">
        <v>16</v>
      </c>
      <c r="B22" s="15" t="s">
        <v>29</v>
      </c>
      <c r="C22" s="14" t="s">
        <v>105</v>
      </c>
      <c r="D22" s="9" t="s">
        <v>28</v>
      </c>
      <c r="E22" s="9" t="s">
        <v>80</v>
      </c>
      <c r="F22" s="8">
        <v>1</v>
      </c>
      <c r="G22" s="8">
        <v>21</v>
      </c>
      <c r="H22" s="10">
        <v>723</v>
      </c>
      <c r="I22" s="11">
        <v>874.82999999999993</v>
      </c>
      <c r="J22" s="12">
        <f t="shared" si="0"/>
        <v>723</v>
      </c>
    </row>
    <row r="23" spans="1:10" x14ac:dyDescent="0.3">
      <c r="A23" s="7">
        <v>17</v>
      </c>
      <c r="B23" s="15" t="s">
        <v>31</v>
      </c>
      <c r="C23" s="14" t="s">
        <v>106</v>
      </c>
      <c r="D23" s="9" t="s">
        <v>30</v>
      </c>
      <c r="E23" s="9" t="s">
        <v>77</v>
      </c>
      <c r="F23" s="8">
        <v>1</v>
      </c>
      <c r="G23" s="8">
        <v>21</v>
      </c>
      <c r="H23" s="10">
        <v>544</v>
      </c>
      <c r="I23" s="11">
        <v>658.24</v>
      </c>
      <c r="J23" s="12">
        <f t="shared" si="0"/>
        <v>544</v>
      </c>
    </row>
    <row r="24" spans="1:10" x14ac:dyDescent="0.3">
      <c r="A24" s="7">
        <v>18</v>
      </c>
      <c r="B24" s="16" t="s">
        <v>33</v>
      </c>
      <c r="C24" s="14" t="s">
        <v>107</v>
      </c>
      <c r="D24" s="13" t="s">
        <v>32</v>
      </c>
      <c r="E24" s="9" t="s">
        <v>76</v>
      </c>
      <c r="F24" s="8">
        <v>1</v>
      </c>
      <c r="G24" s="8">
        <v>21</v>
      </c>
      <c r="H24" s="10">
        <v>760</v>
      </c>
      <c r="I24" s="11">
        <v>919.6</v>
      </c>
      <c r="J24" s="12">
        <f t="shared" si="0"/>
        <v>760</v>
      </c>
    </row>
    <row r="25" spans="1:10" x14ac:dyDescent="0.3">
      <c r="A25" s="7">
        <v>19</v>
      </c>
      <c r="B25" s="15" t="s">
        <v>35</v>
      </c>
      <c r="C25" s="14" t="s">
        <v>108</v>
      </c>
      <c r="D25" s="9" t="s">
        <v>34</v>
      </c>
      <c r="E25" s="9" t="s">
        <v>76</v>
      </c>
      <c r="F25" s="8">
        <v>1</v>
      </c>
      <c r="G25" s="8">
        <v>21</v>
      </c>
      <c r="H25" s="10">
        <v>411</v>
      </c>
      <c r="I25" s="11">
        <v>497.31</v>
      </c>
      <c r="J25" s="12">
        <f t="shared" si="0"/>
        <v>411</v>
      </c>
    </row>
    <row r="26" spans="1:10" x14ac:dyDescent="0.3">
      <c r="A26" s="7">
        <v>20</v>
      </c>
      <c r="B26" s="15" t="s">
        <v>37</v>
      </c>
      <c r="C26" s="14" t="s">
        <v>109</v>
      </c>
      <c r="D26" s="9" t="s">
        <v>36</v>
      </c>
      <c r="E26" s="9" t="s">
        <v>76</v>
      </c>
      <c r="F26" s="8">
        <v>1</v>
      </c>
      <c r="G26" s="8">
        <v>21</v>
      </c>
      <c r="H26" s="10">
        <v>540</v>
      </c>
      <c r="I26" s="11">
        <v>653.4</v>
      </c>
      <c r="J26" s="12">
        <f t="shared" si="0"/>
        <v>540</v>
      </c>
    </row>
    <row r="27" spans="1:10" x14ac:dyDescent="0.3">
      <c r="A27" s="7">
        <v>21</v>
      </c>
      <c r="B27" s="15" t="s">
        <v>39</v>
      </c>
      <c r="C27" s="14" t="s">
        <v>110</v>
      </c>
      <c r="D27" s="9" t="s">
        <v>38</v>
      </c>
      <c r="E27" s="9" t="s">
        <v>76</v>
      </c>
      <c r="F27" s="8">
        <v>1</v>
      </c>
      <c r="G27" s="8">
        <v>21</v>
      </c>
      <c r="H27" s="10">
        <v>616</v>
      </c>
      <c r="I27" s="11">
        <v>745.36</v>
      </c>
      <c r="J27" s="12">
        <f t="shared" si="0"/>
        <v>616</v>
      </c>
    </row>
    <row r="28" spans="1:10" x14ac:dyDescent="0.3">
      <c r="A28" s="7">
        <v>22</v>
      </c>
      <c r="B28" s="15" t="s">
        <v>41</v>
      </c>
      <c r="C28" s="14" t="s">
        <v>111</v>
      </c>
      <c r="D28" s="9" t="s">
        <v>40</v>
      </c>
      <c r="E28" s="9" t="s">
        <v>81</v>
      </c>
      <c r="F28" s="8">
        <v>1</v>
      </c>
      <c r="G28" s="8">
        <v>21</v>
      </c>
      <c r="H28" s="10">
        <v>540</v>
      </c>
      <c r="I28" s="11">
        <v>653.4</v>
      </c>
      <c r="J28" s="12">
        <f t="shared" si="0"/>
        <v>540</v>
      </c>
    </row>
    <row r="29" spans="1:10" x14ac:dyDescent="0.3">
      <c r="A29" s="7">
        <v>23</v>
      </c>
      <c r="B29" s="15" t="s">
        <v>43</v>
      </c>
      <c r="C29" s="14" t="s">
        <v>112</v>
      </c>
      <c r="D29" s="9" t="s">
        <v>42</v>
      </c>
      <c r="E29" s="9" t="s">
        <v>81</v>
      </c>
      <c r="F29" s="8">
        <v>1</v>
      </c>
      <c r="G29" s="8">
        <v>21</v>
      </c>
      <c r="H29" s="10">
        <v>540</v>
      </c>
      <c r="I29" s="11">
        <v>653.4</v>
      </c>
      <c r="J29" s="12">
        <f t="shared" si="0"/>
        <v>540</v>
      </c>
    </row>
    <row r="30" spans="1:10" x14ac:dyDescent="0.3">
      <c r="A30" s="7">
        <v>24</v>
      </c>
      <c r="B30" s="15" t="s">
        <v>45</v>
      </c>
      <c r="C30" s="14" t="s">
        <v>113</v>
      </c>
      <c r="D30" s="9" t="s">
        <v>44</v>
      </c>
      <c r="E30" s="9" t="s">
        <v>78</v>
      </c>
      <c r="F30" s="8">
        <v>1</v>
      </c>
      <c r="G30" s="8">
        <v>21</v>
      </c>
      <c r="H30" s="10">
        <v>397</v>
      </c>
      <c r="I30" s="11">
        <v>480.37</v>
      </c>
      <c r="J30" s="12">
        <f t="shared" si="0"/>
        <v>397</v>
      </c>
    </row>
    <row r="31" spans="1:10" x14ac:dyDescent="0.3">
      <c r="A31" s="7">
        <v>25</v>
      </c>
      <c r="B31" s="15" t="s">
        <v>47</v>
      </c>
      <c r="C31" s="14" t="s">
        <v>114</v>
      </c>
      <c r="D31" s="9" t="s">
        <v>46</v>
      </c>
      <c r="E31" s="9" t="s">
        <v>78</v>
      </c>
      <c r="F31" s="8">
        <v>1</v>
      </c>
      <c r="G31" s="8">
        <v>21</v>
      </c>
      <c r="H31" s="10">
        <v>397</v>
      </c>
      <c r="I31" s="11">
        <v>480.37</v>
      </c>
      <c r="J31" s="12">
        <f t="shared" si="0"/>
        <v>397</v>
      </c>
    </row>
    <row r="32" spans="1:10" x14ac:dyDescent="0.3">
      <c r="A32" s="7">
        <v>26</v>
      </c>
      <c r="B32" s="15" t="s">
        <v>49</v>
      </c>
      <c r="C32" s="14" t="s">
        <v>115</v>
      </c>
      <c r="D32" s="9" t="s">
        <v>48</v>
      </c>
      <c r="E32" s="9" t="s">
        <v>78</v>
      </c>
      <c r="F32" s="8">
        <v>1</v>
      </c>
      <c r="G32" s="8">
        <v>21</v>
      </c>
      <c r="H32" s="10">
        <v>397</v>
      </c>
      <c r="I32" s="11">
        <v>480.37</v>
      </c>
      <c r="J32" s="12">
        <f t="shared" si="0"/>
        <v>397</v>
      </c>
    </row>
    <row r="33" spans="1:10" ht="28.2" x14ac:dyDescent="0.3">
      <c r="A33" s="7">
        <v>27</v>
      </c>
      <c r="B33" s="15" t="s">
        <v>51</v>
      </c>
      <c r="C33" s="14" t="s">
        <v>116</v>
      </c>
      <c r="D33" s="9" t="s">
        <v>50</v>
      </c>
      <c r="E33" s="9" t="s">
        <v>74</v>
      </c>
      <c r="F33" s="8">
        <v>1</v>
      </c>
      <c r="G33" s="8">
        <v>21</v>
      </c>
      <c r="H33" s="10">
        <v>411</v>
      </c>
      <c r="I33" s="11">
        <v>497.31</v>
      </c>
      <c r="J33" s="12">
        <f t="shared" si="0"/>
        <v>411</v>
      </c>
    </row>
    <row r="34" spans="1:10" ht="28.2" x14ac:dyDescent="0.3">
      <c r="A34" s="7">
        <v>28</v>
      </c>
      <c r="B34" s="15" t="s">
        <v>53</v>
      </c>
      <c r="C34" s="14" t="s">
        <v>117</v>
      </c>
      <c r="D34" s="9" t="s">
        <v>52</v>
      </c>
      <c r="E34" s="9" t="s">
        <v>74</v>
      </c>
      <c r="F34" s="8">
        <v>1</v>
      </c>
      <c r="G34" s="8">
        <v>21</v>
      </c>
      <c r="H34" s="10">
        <v>411</v>
      </c>
      <c r="I34" s="11">
        <v>497.31</v>
      </c>
      <c r="J34" s="12">
        <f t="shared" si="0"/>
        <v>411</v>
      </c>
    </row>
    <row r="35" spans="1:10" ht="28.2" x14ac:dyDescent="0.3">
      <c r="A35" s="7">
        <v>29</v>
      </c>
      <c r="B35" s="15" t="s">
        <v>53</v>
      </c>
      <c r="C35" s="14" t="s">
        <v>117</v>
      </c>
      <c r="D35" s="9" t="s">
        <v>54</v>
      </c>
      <c r="E35" s="9" t="s">
        <v>82</v>
      </c>
      <c r="F35" s="8">
        <v>1</v>
      </c>
      <c r="G35" s="8">
        <v>21</v>
      </c>
      <c r="H35" s="10">
        <v>1403</v>
      </c>
      <c r="I35" s="11">
        <v>1697.6299999999999</v>
      </c>
      <c r="J35" s="12">
        <f t="shared" si="0"/>
        <v>1403</v>
      </c>
    </row>
    <row r="36" spans="1:10" ht="28.2" x14ac:dyDescent="0.3">
      <c r="A36" s="7">
        <v>30</v>
      </c>
      <c r="B36" s="15" t="s">
        <v>56</v>
      </c>
      <c r="C36" s="14" t="s">
        <v>118</v>
      </c>
      <c r="D36" s="9" t="s">
        <v>55</v>
      </c>
      <c r="E36" s="9" t="s">
        <v>75</v>
      </c>
      <c r="F36" s="8">
        <v>1</v>
      </c>
      <c r="G36" s="8">
        <v>21</v>
      </c>
      <c r="H36" s="10">
        <v>477</v>
      </c>
      <c r="I36" s="11">
        <v>577.16999999999996</v>
      </c>
      <c r="J36" s="12">
        <f t="shared" si="0"/>
        <v>477</v>
      </c>
    </row>
    <row r="37" spans="1:10" ht="28.2" x14ac:dyDescent="0.3">
      <c r="A37" s="7">
        <v>31</v>
      </c>
      <c r="B37" s="15" t="s">
        <v>58</v>
      </c>
      <c r="C37" s="14" t="s">
        <v>119</v>
      </c>
      <c r="D37" s="9" t="s">
        <v>57</v>
      </c>
      <c r="E37" s="9" t="s">
        <v>83</v>
      </c>
      <c r="F37" s="8">
        <v>1</v>
      </c>
      <c r="G37" s="8">
        <v>21</v>
      </c>
      <c r="H37" s="10">
        <v>464</v>
      </c>
      <c r="I37" s="11">
        <v>561.43999999999994</v>
      </c>
      <c r="J37" s="12">
        <f t="shared" si="0"/>
        <v>464</v>
      </c>
    </row>
    <row r="38" spans="1:10" x14ac:dyDescent="0.3">
      <c r="A38" s="7">
        <v>32</v>
      </c>
      <c r="B38" s="14" t="s">
        <v>60</v>
      </c>
      <c r="C38" s="14" t="s">
        <v>120</v>
      </c>
      <c r="D38" s="9" t="s">
        <v>59</v>
      </c>
      <c r="E38" s="9" t="s">
        <v>84</v>
      </c>
      <c r="F38" s="8">
        <v>1</v>
      </c>
      <c r="G38" s="8">
        <v>21</v>
      </c>
      <c r="H38" s="10">
        <v>176</v>
      </c>
      <c r="I38" s="11">
        <v>212.95999999999998</v>
      </c>
      <c r="J38" s="12">
        <f t="shared" si="0"/>
        <v>176</v>
      </c>
    </row>
    <row r="39" spans="1:10" x14ac:dyDescent="0.3">
      <c r="A39" s="7">
        <v>33</v>
      </c>
      <c r="B39" s="14" t="s">
        <v>60</v>
      </c>
      <c r="C39" s="14" t="s">
        <v>120</v>
      </c>
      <c r="D39" s="9" t="s">
        <v>61</v>
      </c>
      <c r="E39" s="9" t="s">
        <v>85</v>
      </c>
      <c r="F39" s="8">
        <v>1</v>
      </c>
      <c r="G39" s="8">
        <v>21</v>
      </c>
      <c r="H39" s="10">
        <v>229</v>
      </c>
      <c r="I39" s="11">
        <v>277.08999999999997</v>
      </c>
      <c r="J39" s="12">
        <f t="shared" si="0"/>
        <v>229</v>
      </c>
    </row>
    <row r="40" spans="1:10" x14ac:dyDescent="0.3">
      <c r="A40" s="7">
        <v>34</v>
      </c>
      <c r="B40" s="14" t="s">
        <v>63</v>
      </c>
      <c r="C40" s="14" t="s">
        <v>121</v>
      </c>
      <c r="D40" s="9" t="s">
        <v>62</v>
      </c>
      <c r="E40" s="9" t="s">
        <v>86</v>
      </c>
      <c r="F40" s="8">
        <v>1</v>
      </c>
      <c r="G40" s="8">
        <v>21</v>
      </c>
      <c r="H40" s="10">
        <v>140</v>
      </c>
      <c r="I40" s="11">
        <v>169.4</v>
      </c>
      <c r="J40" s="12">
        <f t="shared" si="0"/>
        <v>140</v>
      </c>
    </row>
    <row r="41" spans="1:10" x14ac:dyDescent="0.3">
      <c r="A41" s="7">
        <v>35</v>
      </c>
      <c r="B41" s="14" t="s">
        <v>65</v>
      </c>
      <c r="C41" s="14" t="s">
        <v>122</v>
      </c>
      <c r="D41" s="9" t="s">
        <v>64</v>
      </c>
      <c r="E41" s="9" t="s">
        <v>86</v>
      </c>
      <c r="F41" s="8">
        <v>1</v>
      </c>
      <c r="G41" s="8">
        <v>21</v>
      </c>
      <c r="H41" s="10">
        <v>155</v>
      </c>
      <c r="I41" s="11">
        <v>187.54999999999998</v>
      </c>
      <c r="J41" s="12">
        <f t="shared" si="0"/>
        <v>155</v>
      </c>
    </row>
    <row r="42" spans="1:10" x14ac:dyDescent="0.3">
      <c r="A42" s="7">
        <v>36</v>
      </c>
      <c r="B42" s="14" t="s">
        <v>67</v>
      </c>
      <c r="C42" s="14" t="s">
        <v>123</v>
      </c>
      <c r="D42" s="9" t="s">
        <v>66</v>
      </c>
      <c r="E42" s="9" t="s">
        <v>86</v>
      </c>
      <c r="F42" s="8">
        <v>1</v>
      </c>
      <c r="G42" s="8">
        <v>21</v>
      </c>
      <c r="H42" s="10">
        <v>155</v>
      </c>
      <c r="I42" s="11">
        <v>187.54999999999998</v>
      </c>
      <c r="J42" s="12">
        <f t="shared" si="0"/>
        <v>155</v>
      </c>
    </row>
    <row r="43" spans="1:10" x14ac:dyDescent="0.3">
      <c r="A43" s="7">
        <v>37</v>
      </c>
      <c r="B43" s="15" t="s">
        <v>69</v>
      </c>
      <c r="C43" s="14" t="s">
        <v>124</v>
      </c>
      <c r="D43" s="9" t="s">
        <v>68</v>
      </c>
      <c r="E43" s="9" t="s">
        <v>86</v>
      </c>
      <c r="F43" s="8">
        <v>1</v>
      </c>
      <c r="G43" s="8">
        <v>21</v>
      </c>
      <c r="H43" s="10">
        <v>140</v>
      </c>
      <c r="I43" s="11">
        <v>169.4</v>
      </c>
      <c r="J43" s="12">
        <f t="shared" si="0"/>
        <v>140</v>
      </c>
    </row>
    <row r="44" spans="1:10" ht="28.2" x14ac:dyDescent="0.3">
      <c r="A44" s="7">
        <v>38</v>
      </c>
      <c r="B44" s="15" t="s">
        <v>71</v>
      </c>
      <c r="C44" s="14" t="s">
        <v>125</v>
      </c>
      <c r="D44" s="9" t="s">
        <v>70</v>
      </c>
      <c r="E44" s="9" t="s">
        <v>86</v>
      </c>
      <c r="F44" s="8">
        <v>1</v>
      </c>
      <c r="G44" s="8">
        <v>21</v>
      </c>
      <c r="H44" s="10">
        <v>155</v>
      </c>
      <c r="I44" s="11">
        <v>187.54999999999998</v>
      </c>
      <c r="J44" s="12">
        <f t="shared" si="0"/>
        <v>155</v>
      </c>
    </row>
    <row r="45" spans="1:10" ht="28.2" x14ac:dyDescent="0.3">
      <c r="A45" s="7">
        <v>39</v>
      </c>
      <c r="B45" s="15" t="s">
        <v>73</v>
      </c>
      <c r="C45" s="14" t="s">
        <v>126</v>
      </c>
      <c r="D45" s="9" t="s">
        <v>72</v>
      </c>
      <c r="E45" s="9" t="s">
        <v>86</v>
      </c>
      <c r="F45" s="8">
        <v>1</v>
      </c>
      <c r="G45" s="8">
        <v>21</v>
      </c>
      <c r="H45" s="10">
        <v>155</v>
      </c>
      <c r="I45" s="11">
        <v>187.54999999999998</v>
      </c>
      <c r="J45" s="12">
        <f t="shared" si="0"/>
        <v>155</v>
      </c>
    </row>
    <row r="46" spans="1:10" x14ac:dyDescent="0.3">
      <c r="A46" s="17"/>
      <c r="B46" s="18"/>
      <c r="C46" s="19"/>
      <c r="D46" s="20"/>
      <c r="E46" s="20"/>
      <c r="F46" s="21"/>
      <c r="G46" s="21"/>
      <c r="H46" s="22"/>
      <c r="I46" s="23"/>
      <c r="J46" s="24"/>
    </row>
  </sheetData>
  <mergeCells count="4">
    <mergeCell ref="A1:J1"/>
    <mergeCell ref="A2:J2"/>
    <mergeCell ref="A3:J3"/>
    <mergeCell ref="A4: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LLL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dc:creator>
  <cp:lastModifiedBy>Algimantas Varžgalys</cp:lastModifiedBy>
  <dcterms:created xsi:type="dcterms:W3CDTF">2018-10-30T11:37:18Z</dcterms:created>
  <dcterms:modified xsi:type="dcterms:W3CDTF">2019-11-20T10:54:37Z</dcterms:modified>
</cp:coreProperties>
</file>