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avitacom.sharepoint.com/sites/FileServer/Medicina/Konkursai 2017/Klaipėdos universiteto ligoninė/2025-10-15 Intubacijos rinkinys 4735306/"/>
    </mc:Choice>
  </mc:AlternateContent>
  <xr:revisionPtr revIDLastSave="54" documentId="13_ncr:1_{4CC2345B-EAB8-44FC-AF27-91931BD2DFB4}" xr6:coauthVersionLast="47" xr6:coauthVersionMax="47" xr10:uidLastSave="{FA2D61DB-F785-4085-AD64-9EF245153B6A}"/>
  <bookViews>
    <workbookView xWindow="-108" yWindow="-108" windowWidth="30936" windowHeight="167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34" i="1"/>
  <c r="G42" i="1" s="1"/>
  <c r="G21" i="1"/>
  <c r="F42" i="1" l="1"/>
  <c r="F43" i="1" s="1"/>
  <c r="F44" i="1" s="1"/>
</calcChain>
</file>

<file path=xl/sharedStrings.xml><?xml version="1.0" encoding="utf-8"?>
<sst xmlns="http://schemas.openxmlformats.org/spreadsheetml/2006/main" count="119" uniqueCount="100">
  <si>
    <t>PIRKIMO SĄLYGŲ PRIEDAS "PASIŪLYMO FORMA"</t>
  </si>
  <si>
    <t>INTUBACIJOS RINKINYS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</si>
  <si>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</si>
  <si>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</si>
  <si>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</si>
  <si>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</si>
  <si>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</si>
  <si>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</si>
  <si>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</si>
  <si>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</si>
  <si>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</si>
  <si>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</si>
  <si>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</si>
  <si>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</si>
  <si>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</si>
  <si>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</si>
  <si>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</si>
  <si>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</si>
  <si>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</si>
  <si>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</si>
  <si>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</si>
  <si>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</si>
  <si>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</si>
  <si>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</si>
  <si>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</si>
  <si>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</si>
  <si>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</si>
  <si>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</si>
  <si>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</si>
  <si>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</si>
  <si>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</si>
  <si>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</si>
  <si>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</si>
  <si>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</si>
  <si>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</si>
  <si>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</si>
  <si>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</si>
  <si>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AŠARŲ INTUBACIJOS RINKINYS</t>
  </si>
  <si>
    <t>dėž.</t>
  </si>
  <si>
    <t>1.1.1.</t>
  </si>
  <si>
    <t>Skirtas Guiboro kanalui</t>
  </si>
  <si>
    <t>1.1.2.</t>
  </si>
  <si>
    <t>Pagaminta iš nerūdijančio plieno</t>
  </si>
  <si>
    <t>1.1.3.</t>
  </si>
  <si>
    <t>Zondai su lygiais, užapvalintais galais</t>
  </si>
  <si>
    <t>1.1.4.</t>
  </si>
  <si>
    <t xml:space="preserve">Zondo ilgis 17,7 cm  ± 0,1 mm </t>
  </si>
  <si>
    <t>1.1.5.</t>
  </si>
  <si>
    <t xml:space="preserve">Zondo skersmuo 0,64 mm  ± 0,1 mm </t>
  </si>
  <si>
    <t>1.1.6.</t>
  </si>
  <si>
    <t>Biologiškai suderinamas silikoninis vamzdelis - 29 cm ilgio, 0,64 mm skersmens</t>
  </si>
  <si>
    <t>1.1.7.</t>
  </si>
  <si>
    <t>Dėžutėje po 5 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</si>
  <si>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</si>
  <si>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</si>
  <si>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</si>
  <si>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</si>
  <si>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</si>
  <si>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</si>
  <si>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</si>
  <si>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</si>
  <si>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</si>
  <si>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</si>
  <si>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</si>
  <si>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</si>
  <si>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</si>
  <si>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</si>
  <si>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</si>
  <si>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</si>
  <si>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</si>
  <si>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</si>
  <si>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</si>
  <si>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</si>
  <si>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</si>
  <si>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</si>
  <si>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</si>
  <si>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</si>
  <si>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3795 2025-09-29 14:35:38</t>
  </si>
  <si>
    <t>Mažeikiai</t>
  </si>
  <si>
    <t>UAB „Kavita“</t>
  </si>
  <si>
    <t>Gamyklos g.48, LT-89103 Mažeikiai</t>
  </si>
  <si>
    <t>LT667255811</t>
  </si>
  <si>
    <t>a. s. LT777300010002541137, AB Swedbank, b.k. 73000</t>
  </si>
  <si>
    <t>Direktorius Audrūnas Petrikaitis</t>
  </si>
  <si>
    <t>Zondo ilgis 17,7 cm</t>
  </si>
  <si>
    <t xml:space="preserve">Zondo skersmuo 0,64 mm </t>
  </si>
  <si>
    <t>Ašarų intubacijos rinkinys, Beaver-Vistec International, JAV. Katalogo Nr. 8590350</t>
  </si>
  <si>
    <t xml:space="preserve"> Žr. Bukletas.pdf 1 psl.</t>
  </si>
  <si>
    <t>Daiva Vainauskė</t>
  </si>
  <si>
    <t>251013-01</t>
  </si>
  <si>
    <t>Jurgita Kontenienė, tel. +370 685 33969, el.paštas Jurgita.Konteniene@kavita.com</t>
  </si>
  <si>
    <t>tel. +37068561990, el. paštas Daiva.Vainauske@kavita.com</t>
  </si>
  <si>
    <t>Ne</t>
  </si>
  <si>
    <t>4.</t>
  </si>
  <si>
    <t>Bukletas</t>
  </si>
  <si>
    <t>5.</t>
  </si>
  <si>
    <t>Atitikties deklaracija</t>
  </si>
  <si>
    <t>6.</t>
  </si>
  <si>
    <t>Vadovo įgaliojimas</t>
  </si>
  <si>
    <t>Kokybės vadovė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</si>
</sst>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14" fontId="1" fillId="5" borderId="1" xfId="0" applyNumberFormat="1" applyFont="1" applyFill="1" applyBorder="1" applyProtection="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4"/>
  <sheetViews>
    <sheetView tabSelected="1" zoomScale="98" zoomScaleNormal="98" workbookViewId="0">
      <selection activeCell="G34" sqref="G34"/>
    </sheetView>
  </sheetViews>
  <sheetFormatPr defaultColWidth="10.8984375" defaultRowHeight="14.4" x14ac:dyDescent="0.3"/>
  <cols>
    <col min="1" max="1" width="9.09765625" style="1" customWidth="1"/>
    <col min="2" max="2" width="40.19921875" style="1" customWidth="1"/>
    <col min="3" max="3" width="17.5" style="1" customWidth="1"/>
    <col min="4" max="4" width="16.69921875" style="1" customWidth="1"/>
    <col min="5" max="5" width="16.3984375" style="1" customWidth="1"/>
    <col min="6" max="6" width="15.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9">
        <v>45943</v>
      </c>
    </row>
    <row r="9" spans="1:6" x14ac:dyDescent="0.3">
      <c r="A9" s="4" t="s">
        <v>5</v>
      </c>
      <c r="B9" s="13" t="s">
        <v>89</v>
      </c>
    </row>
    <row r="10" spans="1:6" x14ac:dyDescent="0.3">
      <c r="A10" s="4" t="s">
        <v>6</v>
      </c>
      <c r="B10" s="13" t="s">
        <v>78</v>
      </c>
    </row>
    <row r="12" spans="1:6" ht="15.6" x14ac:dyDescent="0.3">
      <c r="A12" s="35" t="s">
        <v>7</v>
      </c>
      <c r="B12" s="36"/>
      <c r="C12" s="32" t="s">
        <v>79</v>
      </c>
      <c r="D12" s="33"/>
      <c r="E12" s="33"/>
      <c r="F12" s="34"/>
    </row>
    <row r="13" spans="1:6" ht="15.9" customHeight="1" x14ac:dyDescent="0.3">
      <c r="A13" s="40" t="s">
        <v>8</v>
      </c>
      <c r="B13" s="41"/>
      <c r="C13" s="32">
        <v>166725580</v>
      </c>
      <c r="D13" s="33"/>
      <c r="E13" s="33"/>
      <c r="F13" s="34"/>
    </row>
    <row r="14" spans="1:6" ht="15.9" customHeight="1" x14ac:dyDescent="0.3">
      <c r="A14" s="40" t="s">
        <v>9</v>
      </c>
      <c r="B14" s="41"/>
      <c r="C14" s="32" t="s">
        <v>80</v>
      </c>
      <c r="D14" s="33"/>
      <c r="E14" s="33"/>
      <c r="F14" s="34"/>
    </row>
    <row r="15" spans="1:6" ht="15.9" customHeight="1" x14ac:dyDescent="0.3">
      <c r="A15" s="35" t="s">
        <v>10</v>
      </c>
      <c r="B15" s="36"/>
      <c r="C15" s="32" t="s">
        <v>81</v>
      </c>
      <c r="D15" s="33"/>
      <c r="E15" s="33"/>
      <c r="F15" s="34"/>
    </row>
    <row r="16" spans="1:6" ht="63" customHeight="1" x14ac:dyDescent="0.3">
      <c r="A16" s="44" t="s">
        <v>11</v>
      </c>
      <c r="B16" s="41"/>
      <c r="C16" s="32" t="s">
        <v>82</v>
      </c>
      <c r="D16" s="33"/>
      <c r="E16" s="33"/>
      <c r="F16" s="34"/>
    </row>
    <row r="17" spans="1:7" ht="15.9" customHeight="1" x14ac:dyDescent="0.3">
      <c r="A17" s="35" t="s">
        <v>12</v>
      </c>
      <c r="B17" s="36"/>
      <c r="C17" s="32" t="s">
        <v>88</v>
      </c>
      <c r="D17" s="33"/>
      <c r="E17" s="33"/>
      <c r="F17" s="34"/>
    </row>
    <row r="18" spans="1:7" ht="15.9" customHeight="1" x14ac:dyDescent="0.3">
      <c r="A18" s="35" t="s">
        <v>13</v>
      </c>
      <c r="B18" s="36"/>
      <c r="C18" s="32" t="s">
        <v>91</v>
      </c>
      <c r="D18" s="33"/>
      <c r="E18" s="33"/>
      <c r="F18" s="34"/>
    </row>
    <row r="19" spans="1:7" ht="48" customHeight="1" x14ac:dyDescent="0.3">
      <c r="A19" s="35" t="s">
        <v>14</v>
      </c>
      <c r="B19" s="36"/>
      <c r="C19" s="32" t="s">
        <v>83</v>
      </c>
      <c r="D19" s="33"/>
      <c r="E19" s="33"/>
      <c r="F19" s="34"/>
    </row>
    <row r="20" spans="1:7" ht="54.9" customHeight="1" x14ac:dyDescent="0.3">
      <c r="A20" s="35" t="s">
        <v>15</v>
      </c>
      <c r="B20" s="36"/>
      <c r="C20" s="32" t="s">
        <v>90</v>
      </c>
      <c r="D20" s="33"/>
      <c r="E20" s="33"/>
      <c r="F20" s="34"/>
    </row>
    <row r="21" spans="1:7" ht="71.099999999999994" customHeight="1" x14ac:dyDescent="0.3">
      <c r="A21" s="37" t="s">
        <v>16</v>
      </c>
      <c r="B21" s="38"/>
      <c r="C21" s="42"/>
      <c r="D21" s="43"/>
      <c r="E21" s="43"/>
      <c r="F21" s="43"/>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5" t="s">
        <v>17</v>
      </c>
      <c r="B23" s="31"/>
      <c r="C23" s="31"/>
      <c r="D23" s="31"/>
      <c r="E23" s="31"/>
      <c r="F23" s="31"/>
    </row>
    <row r="24" spans="1:7" x14ac:dyDescent="0.3">
      <c r="A24" s="31" t="s">
        <v>18</v>
      </c>
      <c r="B24" s="31"/>
      <c r="C24" s="31"/>
      <c r="D24" s="31"/>
      <c r="E24" s="31"/>
      <c r="F24" s="31"/>
    </row>
    <row r="25" spans="1:7" x14ac:dyDescent="0.3">
      <c r="A25" s="31" t="s">
        <v>19</v>
      </c>
      <c r="B25" s="31"/>
      <c r="C25" s="31"/>
      <c r="D25" s="31"/>
      <c r="E25" s="31"/>
      <c r="F25" s="31"/>
    </row>
    <row r="26" spans="1:7" x14ac:dyDescent="0.3">
      <c r="A26" s="31" t="s">
        <v>20</v>
      </c>
      <c r="B26" s="31"/>
      <c r="C26" s="31"/>
      <c r="D26" s="31"/>
      <c r="E26" s="31"/>
      <c r="F26" s="31"/>
    </row>
    <row r="27" spans="1:7" x14ac:dyDescent="0.3">
      <c r="A27" s="31" t="s">
        <v>21</v>
      </c>
      <c r="B27" s="31"/>
      <c r="C27" s="31"/>
      <c r="D27" s="31"/>
      <c r="E27" s="31"/>
      <c r="F27" s="31"/>
    </row>
    <row r="28" spans="1:7" ht="32.1" customHeight="1" x14ac:dyDescent="0.3">
      <c r="A28" s="39" t="s">
        <v>22</v>
      </c>
      <c r="B28" s="31"/>
      <c r="C28" s="31"/>
      <c r="D28" s="31"/>
      <c r="E28" s="31"/>
      <c r="F28" s="31"/>
    </row>
    <row r="29" spans="1:7" x14ac:dyDescent="0.3">
      <c r="A29" s="31" t="s">
        <v>23</v>
      </c>
      <c r="B29" s="31"/>
      <c r="C29" s="31"/>
      <c r="D29" s="31"/>
      <c r="E29" s="31"/>
      <c r="F29" s="31"/>
    </row>
    <row r="30" spans="1:7" ht="29.25" customHeight="1" x14ac:dyDescent="0.3">
      <c r="A30" s="30" t="s">
        <v>24</v>
      </c>
      <c r="B30" s="30"/>
      <c r="C30" s="30"/>
      <c r="D30" s="15"/>
    </row>
    <row r="31" spans="1:7" x14ac:dyDescent="0.3">
      <c r="A31" s="14" t="s">
        <v>25</v>
      </c>
    </row>
    <row r="32" spans="1:7" x14ac:dyDescent="0.3">
      <c r="A32" s="12" t="s">
        <v>26</v>
      </c>
    </row>
    <row r="33" spans="1:9" ht="144" x14ac:dyDescent="0.3">
      <c r="A33" s="27" t="s">
        <v>27</v>
      </c>
      <c r="B33" s="27" t="s">
        <v>28</v>
      </c>
      <c r="C33" s="27" t="s">
        <v>29</v>
      </c>
      <c r="D33" s="27" t="s">
        <v>30</v>
      </c>
      <c r="E33" s="27" t="s">
        <v>31</v>
      </c>
      <c r="F33" s="27" t="s">
        <v>32</v>
      </c>
      <c r="G33" s="27" t="s">
        <v>33</v>
      </c>
      <c r="H33" s="27" t="s">
        <v>34</v>
      </c>
      <c r="I33" s="27" t="s">
        <v>35</v>
      </c>
    </row>
    <row r="34" spans="1:9" ht="57.6" x14ac:dyDescent="0.3">
      <c r="A34" s="24" t="s">
        <v>36</v>
      </c>
      <c r="B34" s="24" t="s">
        <v>37</v>
      </c>
      <c r="C34" s="28">
        <v>20</v>
      </c>
      <c r="D34" s="28" t="s">
        <v>38</v>
      </c>
      <c r="E34" s="25">
        <v>138.72</v>
      </c>
      <c r="F34" s="24">
        <f>IF(ISBLANK(E34),"", PRODUCT(C34,E34))</f>
        <v>2774.4</v>
      </c>
      <c r="G34" s="26" t="s">
        <v>86</v>
      </c>
      <c r="H34" s="24"/>
      <c r="I34" s="24"/>
    </row>
    <row r="35" spans="1:9" x14ac:dyDescent="0.3">
      <c r="A35" s="24" t="s">
        <v>39</v>
      </c>
      <c r="B35" s="24" t="s">
        <v>40</v>
      </c>
      <c r="C35" s="24"/>
      <c r="D35" s="24"/>
      <c r="E35" s="24"/>
      <c r="F35" s="24"/>
      <c r="G35" s="24"/>
      <c r="H35" s="26" t="s">
        <v>40</v>
      </c>
      <c r="I35" s="26" t="s">
        <v>87</v>
      </c>
    </row>
    <row r="36" spans="1:9" x14ac:dyDescent="0.3">
      <c r="A36" s="24" t="s">
        <v>41</v>
      </c>
      <c r="B36" s="24" t="s">
        <v>42</v>
      </c>
      <c r="C36" s="24"/>
      <c r="D36" s="24"/>
      <c r="E36" s="24"/>
      <c r="F36" s="24"/>
      <c r="G36" s="24"/>
      <c r="H36" s="26" t="s">
        <v>42</v>
      </c>
      <c r="I36" s="26" t="s">
        <v>87</v>
      </c>
    </row>
    <row r="37" spans="1:9" ht="28.8" x14ac:dyDescent="0.3">
      <c r="A37" s="24" t="s">
        <v>43</v>
      </c>
      <c r="B37" s="24" t="s">
        <v>44</v>
      </c>
      <c r="C37" s="24"/>
      <c r="D37" s="24"/>
      <c r="E37" s="24"/>
      <c r="F37" s="24"/>
      <c r="G37" s="24"/>
      <c r="H37" s="26" t="s">
        <v>44</v>
      </c>
      <c r="I37" s="26" t="s">
        <v>87</v>
      </c>
    </row>
    <row r="38" spans="1:9" x14ac:dyDescent="0.3">
      <c r="A38" s="24" t="s">
        <v>45</v>
      </c>
      <c r="B38" s="24" t="s">
        <v>46</v>
      </c>
      <c r="C38" s="24"/>
      <c r="D38" s="24"/>
      <c r="E38" s="24"/>
      <c r="F38" s="24"/>
      <c r="G38" s="24"/>
      <c r="H38" s="26" t="s">
        <v>84</v>
      </c>
      <c r="I38" s="26" t="s">
        <v>87</v>
      </c>
    </row>
    <row r="39" spans="1:9" x14ac:dyDescent="0.3">
      <c r="A39" s="24" t="s">
        <v>47</v>
      </c>
      <c r="B39" s="24" t="s">
        <v>48</v>
      </c>
      <c r="C39" s="24"/>
      <c r="D39" s="24"/>
      <c r="E39" s="24"/>
      <c r="F39" s="24"/>
      <c r="G39" s="24"/>
      <c r="H39" s="26" t="s">
        <v>85</v>
      </c>
      <c r="I39" s="26" t="s">
        <v>87</v>
      </c>
    </row>
    <row r="40" spans="1:9" ht="43.2" x14ac:dyDescent="0.3">
      <c r="A40" s="24" t="s">
        <v>49</v>
      </c>
      <c r="B40" s="24" t="s">
        <v>50</v>
      </c>
      <c r="C40" s="24"/>
      <c r="D40" s="24"/>
      <c r="E40" s="24"/>
      <c r="F40" s="24"/>
      <c r="G40" s="24"/>
      <c r="H40" s="26" t="s">
        <v>50</v>
      </c>
      <c r="I40" s="26" t="s">
        <v>87</v>
      </c>
    </row>
    <row r="41" spans="1:9" x14ac:dyDescent="0.3">
      <c r="A41" s="24" t="s">
        <v>51</v>
      </c>
      <c r="B41" s="24" t="s">
        <v>52</v>
      </c>
      <c r="C41" s="24"/>
      <c r="D41" s="24"/>
      <c r="E41" s="24"/>
      <c r="F41" s="24"/>
      <c r="G41" s="24"/>
      <c r="H41" s="26" t="s">
        <v>52</v>
      </c>
      <c r="I41" s="26" t="s">
        <v>87</v>
      </c>
    </row>
    <row r="42" spans="1:9" x14ac:dyDescent="0.3">
      <c r="E42" s="16" t="s">
        <v>53</v>
      </c>
      <c r="F42" s="16">
        <f>IF((COUNT(C34:C41)&lt;&gt;COUNT(F34:F41)),"", ROUND(SUM(F34:F41),2))</f>
        <v>2774.4</v>
      </c>
      <c r="G42" s="14" t="str">
        <f>IF((COUNT(C34:C41)&lt;&gt;COUNT(F34:F41)),"Neužpildytos visų objektų kainos", "")</f>
        <v/>
      </c>
    </row>
    <row r="43" spans="1:9" ht="28.8" x14ac:dyDescent="0.3">
      <c r="C43" s="23" t="s">
        <v>54</v>
      </c>
      <c r="D43" s="17">
        <v>5</v>
      </c>
      <c r="E43" s="16" t="s">
        <v>55</v>
      </c>
      <c r="F43" s="16">
        <f>IF(OR(F42="",D43=""),"", ROUND(PRODUCT(D43,F42)/100,2))</f>
        <v>138.72</v>
      </c>
      <c r="G43" s="14" t="str">
        <f>IF(D43="", "Nurodykite taikomą PVM dydį", "")</f>
        <v/>
      </c>
    </row>
    <row r="44" spans="1:9" x14ac:dyDescent="0.3">
      <c r="E44" s="16" t="s">
        <v>56</v>
      </c>
      <c r="F44" s="16">
        <f>IF(ISBLANK(F43), "", ROUND(SUM(F42:F43),2))</f>
        <v>2913.12</v>
      </c>
    </row>
  </sheetData>
  <sheetProtection algorithmName="SHA-512" hashValue="y9b2UY/USCmr8xCxNpa4nPczPRvIBIZd7BkGicqfwb4yPcL9137Z+RpuNQ0pyLMYuXoFx9r/aOSqwzGqWpEo1A==" saltValue="KFKg1vFfeW71Px2+X+KWQ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election activeCell="H42" sqref="H42:J42"/>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46" t="s">
        <v>57</v>
      </c>
      <c r="B2" s="31"/>
      <c r="C2" s="31"/>
      <c r="D2" s="31"/>
      <c r="E2" s="31"/>
      <c r="F2" s="31"/>
      <c r="G2" s="31"/>
      <c r="H2" s="31"/>
      <c r="I2" s="31"/>
      <c r="J2" s="31"/>
      <c r="K2" s="31"/>
    </row>
    <row r="3" spans="1:11" x14ac:dyDescent="0.3">
      <c r="A3" s="31"/>
      <c r="B3" s="31"/>
      <c r="C3" s="31"/>
      <c r="D3" s="31"/>
      <c r="E3" s="31"/>
      <c r="F3" s="31"/>
      <c r="G3" s="31"/>
      <c r="H3" s="31"/>
      <c r="I3" s="31"/>
      <c r="J3" s="31"/>
      <c r="K3" s="31"/>
    </row>
    <row r="4" spans="1:11" ht="15.9" customHeight="1" thickBot="1" x14ac:dyDescent="0.35">
      <c r="A4" s="7"/>
      <c r="B4" s="7"/>
      <c r="C4" s="7"/>
      <c r="D4" s="7"/>
      <c r="E4" s="7"/>
      <c r="F4" s="7"/>
      <c r="G4" s="7"/>
      <c r="H4" s="7"/>
      <c r="I4" s="7"/>
      <c r="J4" s="7"/>
    </row>
    <row r="5" spans="1:11" ht="48" customHeight="1" x14ac:dyDescent="0.3">
      <c r="A5" s="62" t="s">
        <v>58</v>
      </c>
      <c r="B5" s="57"/>
      <c r="C5" s="55" t="s">
        <v>59</v>
      </c>
      <c r="D5" s="56"/>
      <c r="E5" s="57"/>
      <c r="F5" s="55" t="s">
        <v>60</v>
      </c>
      <c r="G5" s="56"/>
      <c r="H5" s="57"/>
      <c r="I5" s="55" t="s">
        <v>61</v>
      </c>
      <c r="J5" s="57"/>
      <c r="K5" s="9" t="s">
        <v>62</v>
      </c>
    </row>
    <row r="6" spans="1:11" ht="48.9" customHeight="1" x14ac:dyDescent="0.3">
      <c r="A6" s="49"/>
      <c r="B6" s="36"/>
      <c r="C6" s="50"/>
      <c r="D6" s="48"/>
      <c r="E6" s="36"/>
      <c r="F6" s="50"/>
      <c r="G6" s="48"/>
      <c r="H6" s="36"/>
      <c r="I6" s="50"/>
      <c r="J6" s="36"/>
      <c r="K6" s="18"/>
    </row>
    <row r="7" spans="1:11" ht="48.9" customHeight="1" x14ac:dyDescent="0.3">
      <c r="A7" s="49"/>
      <c r="B7" s="36"/>
      <c r="C7" s="50"/>
      <c r="D7" s="48"/>
      <c r="E7" s="36"/>
      <c r="F7" s="50"/>
      <c r="G7" s="48"/>
      <c r="H7" s="36"/>
      <c r="I7" s="50"/>
      <c r="J7" s="36"/>
      <c r="K7" s="18"/>
    </row>
    <row r="8" spans="1:11" ht="48.9" customHeight="1" x14ac:dyDescent="0.3">
      <c r="A8" s="49"/>
      <c r="B8" s="36"/>
      <c r="C8" s="50"/>
      <c r="D8" s="48"/>
      <c r="E8" s="36"/>
      <c r="F8" s="50"/>
      <c r="G8" s="48"/>
      <c r="H8" s="36"/>
      <c r="I8" s="50"/>
      <c r="J8" s="36"/>
      <c r="K8" s="18"/>
    </row>
    <row r="9" spans="1:11" ht="48.9" customHeight="1" x14ac:dyDescent="0.3">
      <c r="A9" s="49"/>
      <c r="B9" s="36"/>
      <c r="C9" s="50"/>
      <c r="D9" s="48"/>
      <c r="E9" s="36"/>
      <c r="F9" s="50"/>
      <c r="G9" s="48"/>
      <c r="H9" s="36"/>
      <c r="I9" s="50"/>
      <c r="J9" s="36"/>
      <c r="K9" s="18"/>
    </row>
    <row r="10" spans="1:11" ht="48.9" customHeight="1" x14ac:dyDescent="0.3">
      <c r="A10" s="49"/>
      <c r="B10" s="36"/>
      <c r="C10" s="50"/>
      <c r="D10" s="48"/>
      <c r="E10" s="36"/>
      <c r="F10" s="50"/>
      <c r="G10" s="48"/>
      <c r="H10" s="36"/>
      <c r="I10" s="50"/>
      <c r="J10" s="36"/>
      <c r="K10" s="18"/>
    </row>
    <row r="11" spans="1:11" ht="48.9" customHeight="1" x14ac:dyDescent="0.3">
      <c r="A11" s="49"/>
      <c r="B11" s="36"/>
      <c r="C11" s="50"/>
      <c r="D11" s="48"/>
      <c r="E11" s="36"/>
      <c r="F11" s="50"/>
      <c r="G11" s="48"/>
      <c r="H11" s="36"/>
      <c r="I11" s="50"/>
      <c r="J11" s="36"/>
      <c r="K11" s="18"/>
    </row>
    <row r="12" spans="1:11" ht="48.9" customHeight="1" x14ac:dyDescent="0.3">
      <c r="A12" s="49"/>
      <c r="B12" s="36"/>
      <c r="C12" s="50"/>
      <c r="D12" s="48"/>
      <c r="E12" s="36"/>
      <c r="F12" s="50"/>
      <c r="G12" s="48"/>
      <c r="H12" s="36"/>
      <c r="I12" s="50"/>
      <c r="J12" s="36"/>
      <c r="K12" s="18"/>
    </row>
    <row r="13" spans="1:11" ht="48.9" customHeight="1" x14ac:dyDescent="0.3">
      <c r="A13" s="49"/>
      <c r="B13" s="36"/>
      <c r="C13" s="50"/>
      <c r="D13" s="48"/>
      <c r="E13" s="36"/>
      <c r="F13" s="50"/>
      <c r="G13" s="48"/>
      <c r="H13" s="36"/>
      <c r="I13" s="50"/>
      <c r="J13" s="36"/>
      <c r="K13" s="18"/>
    </row>
    <row r="14" spans="1:11" ht="48.9" customHeight="1" x14ac:dyDescent="0.3">
      <c r="A14" s="49"/>
      <c r="B14" s="36"/>
      <c r="C14" s="50"/>
      <c r="D14" s="48"/>
      <c r="E14" s="36"/>
      <c r="F14" s="50"/>
      <c r="G14" s="48"/>
      <c r="H14" s="36"/>
      <c r="I14" s="50"/>
      <c r="J14" s="36"/>
      <c r="K14" s="18"/>
    </row>
    <row r="15" spans="1:11" ht="48" customHeight="1" thickBot="1" x14ac:dyDescent="0.35">
      <c r="A15" s="66"/>
      <c r="B15" s="60"/>
      <c r="C15" s="59"/>
      <c r="D15" s="69"/>
      <c r="E15" s="60"/>
      <c r="F15" s="59"/>
      <c r="G15" s="69"/>
      <c r="H15" s="60"/>
      <c r="I15" s="59"/>
      <c r="J15" s="60"/>
      <c r="K15" s="19"/>
    </row>
    <row r="16" spans="1:11" ht="18.899999999999999" customHeight="1" x14ac:dyDescent="0.3">
      <c r="A16" s="10"/>
      <c r="B16" s="10"/>
      <c r="C16" s="10"/>
      <c r="D16" s="10"/>
      <c r="E16" s="10"/>
      <c r="F16" s="10"/>
      <c r="G16" s="10"/>
      <c r="H16" s="10"/>
      <c r="I16" s="10"/>
      <c r="J16" s="10"/>
      <c r="K16" s="11"/>
    </row>
    <row r="17" spans="1:11" ht="48.9" customHeight="1" x14ac:dyDescent="0.3">
      <c r="A17" s="75" t="s">
        <v>63</v>
      </c>
      <c r="B17" s="31"/>
      <c r="C17" s="31"/>
      <c r="D17" s="31"/>
      <c r="E17" s="31"/>
      <c r="F17" s="31"/>
      <c r="G17" s="31"/>
      <c r="H17" s="31"/>
      <c r="I17" s="31"/>
      <c r="J17" s="31"/>
      <c r="K17" s="31"/>
    </row>
    <row r="18" spans="1:11" ht="15.9" customHeight="1" thickBot="1" x14ac:dyDescent="0.35">
      <c r="A18" s="10"/>
      <c r="B18" s="10"/>
      <c r="C18" s="10"/>
      <c r="D18" s="10"/>
      <c r="E18" s="10"/>
      <c r="F18" s="10"/>
      <c r="G18" s="10"/>
      <c r="H18" s="10"/>
      <c r="I18" s="10"/>
      <c r="J18" s="10"/>
      <c r="K18" s="11"/>
    </row>
    <row r="19" spans="1:11" ht="48.9" customHeight="1" x14ac:dyDescent="0.3">
      <c r="A19" s="62" t="s">
        <v>28</v>
      </c>
      <c r="B19" s="57"/>
      <c r="C19" s="55" t="s">
        <v>59</v>
      </c>
      <c r="D19" s="56"/>
      <c r="E19" s="57"/>
      <c r="F19" s="55" t="s">
        <v>64</v>
      </c>
      <c r="G19" s="56"/>
      <c r="H19" s="57"/>
      <c r="I19" s="64" t="s">
        <v>61</v>
      </c>
      <c r="J19" s="65"/>
      <c r="K19" s="11"/>
    </row>
    <row r="20" spans="1:11" ht="48.9" customHeight="1" x14ac:dyDescent="0.3">
      <c r="A20" s="49"/>
      <c r="B20" s="36"/>
      <c r="C20" s="50"/>
      <c r="D20" s="48"/>
      <c r="E20" s="36"/>
      <c r="F20" s="50"/>
      <c r="G20" s="48"/>
      <c r="H20" s="36"/>
      <c r="I20" s="54"/>
      <c r="J20" s="53"/>
      <c r="K20" s="11"/>
    </row>
    <row r="21" spans="1:11" ht="48.9" customHeight="1" x14ac:dyDescent="0.3">
      <c r="A21" s="49"/>
      <c r="B21" s="36"/>
      <c r="C21" s="50"/>
      <c r="D21" s="48"/>
      <c r="E21" s="36"/>
      <c r="F21" s="50"/>
      <c r="G21" s="48"/>
      <c r="H21" s="36"/>
      <c r="I21" s="54"/>
      <c r="J21" s="53"/>
      <c r="K21" s="11"/>
    </row>
    <row r="22" spans="1:11" ht="48.9" customHeight="1" x14ac:dyDescent="0.3">
      <c r="A22" s="49"/>
      <c r="B22" s="36"/>
      <c r="C22" s="50"/>
      <c r="D22" s="48"/>
      <c r="E22" s="36"/>
      <c r="F22" s="50"/>
      <c r="G22" s="48"/>
      <c r="H22" s="36"/>
      <c r="I22" s="54"/>
      <c r="J22" s="53"/>
      <c r="K22" s="11"/>
    </row>
    <row r="23" spans="1:11" ht="48.9" customHeight="1" x14ac:dyDescent="0.3">
      <c r="A23" s="49"/>
      <c r="B23" s="36"/>
      <c r="C23" s="50"/>
      <c r="D23" s="48"/>
      <c r="E23" s="36"/>
      <c r="F23" s="50"/>
      <c r="G23" s="48"/>
      <c r="H23" s="36"/>
      <c r="I23" s="54"/>
      <c r="J23" s="53"/>
      <c r="K23" s="11"/>
    </row>
    <row r="24" spans="1:11" ht="48.9" customHeight="1" x14ac:dyDescent="0.3">
      <c r="A24" s="49"/>
      <c r="B24" s="36"/>
      <c r="C24" s="50"/>
      <c r="D24" s="48"/>
      <c r="E24" s="36"/>
      <c r="F24" s="50"/>
      <c r="G24" s="48"/>
      <c r="H24" s="36"/>
      <c r="I24" s="54"/>
      <c r="J24" s="53"/>
      <c r="K24" s="11"/>
    </row>
    <row r="25" spans="1:11" ht="48.9" customHeight="1" x14ac:dyDescent="0.3">
      <c r="A25" s="49"/>
      <c r="B25" s="36"/>
      <c r="C25" s="50"/>
      <c r="D25" s="48"/>
      <c r="E25" s="36"/>
      <c r="F25" s="50"/>
      <c r="G25" s="48"/>
      <c r="H25" s="36"/>
      <c r="I25" s="54"/>
      <c r="J25" s="53"/>
      <c r="K25" s="11"/>
    </row>
    <row r="26" spans="1:11" ht="48.9" customHeight="1" x14ac:dyDescent="0.3">
      <c r="A26" s="49"/>
      <c r="B26" s="36"/>
      <c r="C26" s="50"/>
      <c r="D26" s="48"/>
      <c r="E26" s="36"/>
      <c r="F26" s="50"/>
      <c r="G26" s="48"/>
      <c r="H26" s="36"/>
      <c r="I26" s="54"/>
      <c r="J26" s="53"/>
      <c r="K26" s="11"/>
    </row>
    <row r="27" spans="1:11" ht="48.9" customHeight="1" x14ac:dyDescent="0.3">
      <c r="A27" s="49"/>
      <c r="B27" s="36"/>
      <c r="C27" s="50"/>
      <c r="D27" s="48"/>
      <c r="E27" s="36"/>
      <c r="F27" s="50"/>
      <c r="G27" s="48"/>
      <c r="H27" s="36"/>
      <c r="I27" s="54"/>
      <c r="J27" s="53"/>
      <c r="K27" s="11"/>
    </row>
    <row r="28" spans="1:11" ht="48.9" customHeight="1" x14ac:dyDescent="0.3">
      <c r="A28" s="49"/>
      <c r="B28" s="36"/>
      <c r="C28" s="50"/>
      <c r="D28" s="48"/>
      <c r="E28" s="36"/>
      <c r="F28" s="50"/>
      <c r="G28" s="48"/>
      <c r="H28" s="36"/>
      <c r="I28" s="54"/>
      <c r="J28" s="53"/>
      <c r="K28" s="11"/>
    </row>
    <row r="29" spans="1:11" ht="48.9" customHeight="1" x14ac:dyDescent="0.3">
      <c r="A29" s="49"/>
      <c r="B29" s="36"/>
      <c r="C29" s="50"/>
      <c r="D29" s="48"/>
      <c r="E29" s="36"/>
      <c r="F29" s="50"/>
      <c r="G29" s="48"/>
      <c r="H29" s="36"/>
      <c r="I29" s="54"/>
      <c r="J29" s="53"/>
      <c r="K29" s="11"/>
    </row>
    <row r="31" spans="1:11" ht="33" customHeight="1" x14ac:dyDescent="0.3">
      <c r="A31" s="61"/>
      <c r="B31" s="31"/>
      <c r="C31" s="31"/>
      <c r="D31" s="31"/>
      <c r="E31" s="31"/>
      <c r="F31" s="31"/>
      <c r="G31" s="31"/>
      <c r="H31" s="31"/>
      <c r="I31" s="31"/>
      <c r="J31" s="31"/>
    </row>
    <row r="33" spans="1:10" ht="15.9" customHeight="1" x14ac:dyDescent="0.3">
      <c r="A33" s="74" t="s">
        <v>65</v>
      </c>
      <c r="B33" s="31"/>
      <c r="C33" s="31"/>
      <c r="D33" s="31"/>
      <c r="E33" s="31"/>
      <c r="F33" s="31"/>
      <c r="G33" s="31"/>
      <c r="H33" s="31"/>
      <c r="I33" s="31"/>
      <c r="J33" s="31"/>
    </row>
    <row r="34" spans="1:10" ht="15.9" customHeight="1" thickBot="1" x14ac:dyDescent="0.35"/>
    <row r="35" spans="1:10" ht="15.9" customHeight="1" x14ac:dyDescent="0.3">
      <c r="A35" s="8" t="s">
        <v>27</v>
      </c>
      <c r="B35" s="67" t="s">
        <v>66</v>
      </c>
      <c r="C35" s="56"/>
      <c r="D35" s="56"/>
      <c r="E35" s="56"/>
      <c r="F35" s="56"/>
      <c r="G35" s="57"/>
      <c r="H35" s="68" t="s">
        <v>67</v>
      </c>
      <c r="I35" s="56"/>
      <c r="J35" s="65"/>
    </row>
    <row r="36" spans="1:10" ht="48" customHeight="1" x14ac:dyDescent="0.3">
      <c r="A36" s="20" t="s">
        <v>68</v>
      </c>
      <c r="B36" s="51" t="s">
        <v>69</v>
      </c>
      <c r="C36" s="48"/>
      <c r="D36" s="48"/>
      <c r="E36" s="48"/>
      <c r="F36" s="48"/>
      <c r="G36" s="36"/>
      <c r="H36" s="52"/>
      <c r="I36" s="48"/>
      <c r="J36" s="53"/>
    </row>
    <row r="37" spans="1:10" ht="48" customHeight="1" x14ac:dyDescent="0.3">
      <c r="A37" s="20" t="s">
        <v>70</v>
      </c>
      <c r="B37" s="51" t="s">
        <v>71</v>
      </c>
      <c r="C37" s="48"/>
      <c r="D37" s="48"/>
      <c r="E37" s="48"/>
      <c r="F37" s="48"/>
      <c r="G37" s="36"/>
      <c r="H37" s="52" t="s">
        <v>92</v>
      </c>
      <c r="I37" s="48"/>
      <c r="J37" s="53"/>
    </row>
    <row r="38" spans="1:10" ht="48" customHeight="1" x14ac:dyDescent="0.3">
      <c r="A38" s="20" t="s">
        <v>72</v>
      </c>
      <c r="B38" s="51" t="s">
        <v>73</v>
      </c>
      <c r="C38" s="48"/>
      <c r="D38" s="48"/>
      <c r="E38" s="48"/>
      <c r="F38" s="48"/>
      <c r="G38" s="36"/>
      <c r="H38" s="52"/>
      <c r="I38" s="48"/>
      <c r="J38" s="53"/>
    </row>
    <row r="39" spans="1:10" ht="48" customHeight="1" x14ac:dyDescent="0.3">
      <c r="A39" s="21" t="s">
        <v>93</v>
      </c>
      <c r="B39" s="47" t="s">
        <v>94</v>
      </c>
      <c r="C39" s="48"/>
      <c r="D39" s="48"/>
      <c r="E39" s="48"/>
      <c r="F39" s="48"/>
      <c r="G39" s="36"/>
      <c r="H39" s="52" t="s">
        <v>92</v>
      </c>
      <c r="I39" s="48"/>
      <c r="J39" s="53"/>
    </row>
    <row r="40" spans="1:10" ht="48" customHeight="1" x14ac:dyDescent="0.3">
      <c r="A40" s="21" t="s">
        <v>95</v>
      </c>
      <c r="B40" s="47" t="s">
        <v>96</v>
      </c>
      <c r="C40" s="48"/>
      <c r="D40" s="48"/>
      <c r="E40" s="48"/>
      <c r="F40" s="48"/>
      <c r="G40" s="36"/>
      <c r="H40" s="52" t="s">
        <v>92</v>
      </c>
      <c r="I40" s="48"/>
      <c r="J40" s="53"/>
    </row>
    <row r="41" spans="1:10" ht="48" customHeight="1" x14ac:dyDescent="0.3">
      <c r="A41" s="21" t="s">
        <v>97</v>
      </c>
      <c r="B41" s="47" t="s">
        <v>98</v>
      </c>
      <c r="C41" s="48"/>
      <c r="D41" s="48"/>
      <c r="E41" s="48"/>
      <c r="F41" s="48"/>
      <c r="G41" s="36"/>
      <c r="H41" s="52" t="s">
        <v>92</v>
      </c>
      <c r="I41" s="48"/>
      <c r="J41" s="53"/>
    </row>
    <row r="42" spans="1:10" ht="48" customHeight="1" x14ac:dyDescent="0.3">
      <c r="A42" s="21"/>
      <c r="B42" s="47"/>
      <c r="C42" s="48"/>
      <c r="D42" s="48"/>
      <c r="E42" s="48"/>
      <c r="F42" s="48"/>
      <c r="G42" s="36"/>
      <c r="H42" s="52"/>
      <c r="I42" s="48"/>
      <c r="J42" s="53"/>
    </row>
    <row r="43" spans="1:10" ht="48" customHeight="1" x14ac:dyDescent="0.3">
      <c r="A43" s="21"/>
      <c r="B43" s="47"/>
      <c r="C43" s="48"/>
      <c r="D43" s="48"/>
      <c r="E43" s="48"/>
      <c r="F43" s="48"/>
      <c r="G43" s="36"/>
      <c r="H43" s="52"/>
      <c r="I43" s="48"/>
      <c r="J43" s="53"/>
    </row>
    <row r="44" spans="1:10" ht="48" customHeight="1" x14ac:dyDescent="0.3">
      <c r="A44" s="21"/>
      <c r="B44" s="47"/>
      <c r="C44" s="48"/>
      <c r="D44" s="48"/>
      <c r="E44" s="48"/>
      <c r="F44" s="48"/>
      <c r="G44" s="36"/>
      <c r="H44" s="52"/>
      <c r="I44" s="48"/>
      <c r="J44" s="53"/>
    </row>
    <row r="45" spans="1:10" ht="48" customHeight="1" x14ac:dyDescent="0.3">
      <c r="A45" s="21"/>
      <c r="B45" s="47"/>
      <c r="C45" s="48"/>
      <c r="D45" s="48"/>
      <c r="E45" s="48"/>
      <c r="F45" s="48"/>
      <c r="G45" s="36"/>
      <c r="H45" s="52"/>
      <c r="I45" s="48"/>
      <c r="J45" s="53"/>
    </row>
    <row r="46" spans="1:10" ht="48.9" customHeight="1" thickBot="1" x14ac:dyDescent="0.35">
      <c r="A46" s="22"/>
      <c r="B46" s="70"/>
      <c r="C46" s="69"/>
      <c r="D46" s="69"/>
      <c r="E46" s="69"/>
      <c r="F46" s="69"/>
      <c r="G46" s="60"/>
      <c r="H46" s="71"/>
      <c r="I46" s="72"/>
      <c r="J46" s="73"/>
    </row>
    <row r="48" spans="1:10" ht="102" customHeight="1" x14ac:dyDescent="0.3">
      <c r="A48" s="61" t="s">
        <v>74</v>
      </c>
      <c r="B48" s="31"/>
      <c r="C48" s="31"/>
      <c r="D48" s="31"/>
      <c r="E48" s="31"/>
      <c r="F48" s="31"/>
      <c r="G48" s="31"/>
      <c r="H48" s="31"/>
      <c r="I48" s="31"/>
      <c r="J48" s="31"/>
    </row>
    <row r="51" spans="1:10" x14ac:dyDescent="0.3">
      <c r="A51" s="58" t="s">
        <v>75</v>
      </c>
      <c r="B51" s="31"/>
      <c r="C51" s="31"/>
      <c r="D51" s="31"/>
      <c r="E51" s="63" t="s">
        <v>99</v>
      </c>
      <c r="F51" s="31"/>
      <c r="G51" s="31"/>
      <c r="H51" s="31"/>
      <c r="I51" s="31"/>
      <c r="J51" s="31"/>
    </row>
    <row r="53" spans="1:10" x14ac:dyDescent="0.3">
      <c r="A53" s="58" t="s">
        <v>76</v>
      </c>
      <c r="B53" s="31"/>
      <c r="C53" s="31"/>
      <c r="D53" s="31"/>
      <c r="E53" s="63" t="s">
        <v>88</v>
      </c>
      <c r="F53" s="31"/>
      <c r="G53" s="31"/>
      <c r="H53" s="31"/>
      <c r="I53" s="31"/>
      <c r="J53" s="31"/>
    </row>
    <row r="100" spans="1:1" ht="15.6" x14ac:dyDescent="0.3">
      <c r="A100" t="s">
        <v>77</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44cfa9-59e6-42c2-961e-df944f629742" xsi:nil="true"/>
    <lcf76f155ced4ddcb4097134ff3c332f xmlns="126c8db1-1291-4fde-8bbb-45c610f8e9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EEEE6E237987304BAE8ED9B0C0BAC1E0" ma:contentTypeVersion="16" ma:contentTypeDescription="Kurkite naują dokumentą." ma:contentTypeScope="" ma:versionID="53186dacccfd5e3007dbb29ae19e8604">
  <xsd:schema xmlns:xsd="http://www.w3.org/2001/XMLSchema" xmlns:xs="http://www.w3.org/2001/XMLSchema" xmlns:p="http://schemas.microsoft.com/office/2006/metadata/properties" xmlns:ns2="126c8db1-1291-4fde-8bbb-45c610f8e99d" xmlns:ns3="dc44cfa9-59e6-42c2-961e-df944f629742" targetNamespace="http://schemas.microsoft.com/office/2006/metadata/properties" ma:root="true" ma:fieldsID="bbe25b3efbc88c7a2fcae5d2e5eee414" ns2:_="" ns3:_="">
    <xsd:import namespace="126c8db1-1291-4fde-8bbb-45c610f8e99d"/>
    <xsd:import namespace="dc44cfa9-59e6-42c2-961e-df944f6297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c8db1-1291-4fde-8bbb-45c610f8e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d14079e9-b30b-4eab-86a7-266af9a2b9c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cfa9-59e6-42c2-961e-df944f629742"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5fefb56e-6968-4ec4-9c74-869fb9ff00a0}" ma:internalName="TaxCatchAll" ma:showField="CatchAllData" ma:web="dc44cfa9-59e6-42c2-961e-df944f629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14C80F-E29E-4369-8E0E-0B4A70302B46}">
  <ds:schemaRefs>
    <ds:schemaRef ds:uri="http://schemas.microsoft.com/office/2006/metadata/properties"/>
    <ds:schemaRef ds:uri="http://schemas.microsoft.com/office/infopath/2007/PartnerControls"/>
    <ds:schemaRef ds:uri="dc44cfa9-59e6-42c2-961e-df944f629742"/>
    <ds:schemaRef ds:uri="126c8db1-1291-4fde-8bbb-45c610f8e99d"/>
  </ds:schemaRefs>
</ds:datastoreItem>
</file>

<file path=customXml/itemProps2.xml><?xml version="1.0" encoding="utf-8"?>
<ds:datastoreItem xmlns:ds="http://schemas.openxmlformats.org/officeDocument/2006/customXml" ds:itemID="{1DFEDF23-A814-45A8-85E9-E183F3A4962A}"/>
</file>

<file path=customXml/itemProps3.xml><?xml version="1.0" encoding="utf-8"?>
<ds:datastoreItem xmlns:ds="http://schemas.openxmlformats.org/officeDocument/2006/customXml" ds:itemID="{782BD5F0-9814-40E1-A9AC-7E7266EA7C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Daiva Vainauskė</cp:lastModifiedBy>
  <dcterms:created xsi:type="dcterms:W3CDTF">2023-04-04T12:16:45Z</dcterms:created>
  <dcterms:modified xsi:type="dcterms:W3CDTF">2025-10-13T07:14:59Z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0x010100EEEE6E237987304BAE8ED9B0C0BAC1E0</vt:lpwstr>
  </property>
  <property fmtid="{D5CDD505-2E9C-101B-9397-08002B2CF9AE}" pid="3" name="MediaServiceImageTags">
    <vt:lpwstr/>
  </property>
</Properties>
</file>