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310"/>
  </bookViews>
  <sheets>
    <sheet name="Lapas1" sheetId="1" r:id="rId1"/>
  </sheets>
  <definedNames>
    <definedName name="_xlnm.Print_Area" localSheetId="0">Lapas1!$A$1:$L$100</definedName>
    <definedName name="_xlnm.Print_Titles" localSheetId="0">Lapas1!$31:$31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4" i="1" l="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33" i="1"/>
</calcChain>
</file>

<file path=xl/sharedStrings.xml><?xml version="1.0" encoding="utf-8"?>
<sst xmlns="http://schemas.openxmlformats.org/spreadsheetml/2006/main" count="265" uniqueCount="174">
  <si>
    <t>Eil.Nr</t>
  </si>
  <si>
    <t>Pavadinimas</t>
  </si>
  <si>
    <t>Stiprumas</t>
  </si>
  <si>
    <t>Forma</t>
  </si>
  <si>
    <t>Mato vnt.</t>
  </si>
  <si>
    <t>Vaistinio preparato tinkamumo vartoti terminas</t>
  </si>
  <si>
    <t>Oficialus gamintojo suteiktas pavadinimas, gamintojas, visos galimos tiekti pakuotės</t>
  </si>
  <si>
    <t>Mato vieneto kaina be PVM</t>
  </si>
  <si>
    <t>Viso siūlomo planuojamo kiekio kaina be PVM</t>
  </si>
  <si>
    <t>12 mėn.</t>
  </si>
  <si>
    <t>Desmopresinas</t>
  </si>
  <si>
    <t>15 µg</t>
  </si>
  <si>
    <t>injekcijoms</t>
  </si>
  <si>
    <t>buteliukas ar ampulė</t>
  </si>
  <si>
    <t>Digoksinas</t>
  </si>
  <si>
    <t>0,25mg/ml</t>
  </si>
  <si>
    <t>1 mililitras</t>
  </si>
  <si>
    <t>Efedrino hidrochloridas</t>
  </si>
  <si>
    <t>25mg/ml</t>
  </si>
  <si>
    <t>Gliukozė</t>
  </si>
  <si>
    <t>400mg/ml</t>
  </si>
  <si>
    <t>75g</t>
  </si>
  <si>
    <t>milteliai</t>
  </si>
  <si>
    <t>pakelis</t>
  </si>
  <si>
    <t>Kalcio gliukonatas</t>
  </si>
  <si>
    <t>100mg/ml</t>
  </si>
  <si>
    <t>kapsulė arba tabletė</t>
  </si>
  <si>
    <t>buteliukas arba ampulė</t>
  </si>
  <si>
    <t>Natrio chloridas</t>
  </si>
  <si>
    <t>Norepinefrinas</t>
  </si>
  <si>
    <t>1mg/ml</t>
  </si>
  <si>
    <t>Pilokarpinas</t>
  </si>
  <si>
    <t>20mg/ml</t>
  </si>
  <si>
    <t>akių lašai</t>
  </si>
  <si>
    <t>Tiopentalio natrio druska</t>
  </si>
  <si>
    <t>1000mg</t>
  </si>
  <si>
    <t>Vanduo</t>
  </si>
  <si>
    <t>irigacinis</t>
  </si>
  <si>
    <t>Emofix</t>
  </si>
  <si>
    <t>30g</t>
  </si>
  <si>
    <t>Hemostatinis odos tepalas</t>
  </si>
  <si>
    <t>1 g</t>
  </si>
  <si>
    <t>Eukaliptų aliejus</t>
  </si>
  <si>
    <t>20ml</t>
  </si>
  <si>
    <t>inhaliacijoms</t>
  </si>
  <si>
    <t>Masažinis aliejus</t>
  </si>
  <si>
    <t>500ml</t>
  </si>
  <si>
    <t>kūno masažui</t>
  </si>
  <si>
    <t>500ml buteliukas</t>
  </si>
  <si>
    <t>Aktyvinta anglis</t>
  </si>
  <si>
    <t>61,5g</t>
  </si>
  <si>
    <t>granulės</t>
  </si>
  <si>
    <t>61,5g buteliukas</t>
  </si>
  <si>
    <t>Propolis</t>
  </si>
  <si>
    <t>300mg/ml</t>
  </si>
  <si>
    <t>Burnos gleivinės ar gerklų ryklės tirpalas</t>
  </si>
  <si>
    <t>1ml</t>
  </si>
  <si>
    <t>Timololis</t>
  </si>
  <si>
    <t>5mg/ml</t>
  </si>
  <si>
    <t>akių lašai, tirpalas</t>
  </si>
  <si>
    <t>1 ml</t>
  </si>
  <si>
    <t>Fuzido rūgštis</t>
  </si>
  <si>
    <t>20mg/g</t>
  </si>
  <si>
    <t>kremas</t>
  </si>
  <si>
    <t>1 gramas</t>
  </si>
  <si>
    <t>kapsulė</t>
  </si>
  <si>
    <t>40mg/ml</t>
  </si>
  <si>
    <t>geriamoji emulsija</t>
  </si>
  <si>
    <t>Ampicilinas</t>
  </si>
  <si>
    <t xml:space="preserve"> buteliukas</t>
  </si>
  <si>
    <t>Bemiparino natrio druska</t>
  </si>
  <si>
    <t>10000TV 0,4ml</t>
  </si>
  <si>
    <t>užtaisas</t>
  </si>
  <si>
    <t>12mėn.</t>
  </si>
  <si>
    <t xml:space="preserve">Bemiparino natrio druska </t>
  </si>
  <si>
    <t>2500TV 0,2ml</t>
  </si>
  <si>
    <t>0,2ml užtaisas</t>
  </si>
  <si>
    <t>Benzilpenicilinas</t>
  </si>
  <si>
    <t>1000000TV</t>
  </si>
  <si>
    <t>buteliukas</t>
  </si>
  <si>
    <t>250mg</t>
  </si>
  <si>
    <t>tabletė</t>
  </si>
  <si>
    <t>Fitomenadionas</t>
  </si>
  <si>
    <t>10mg</t>
  </si>
  <si>
    <t>ampulė</t>
  </si>
  <si>
    <t>Deksametazonas</t>
  </si>
  <si>
    <t>4mg</t>
  </si>
  <si>
    <t>Glicerolio trinitratas</t>
  </si>
  <si>
    <t>2,6mg</t>
  </si>
  <si>
    <t>prailginto veikimo tabletė</t>
  </si>
  <si>
    <t>Linkocinas</t>
  </si>
  <si>
    <t>600mg</t>
  </si>
  <si>
    <t>injekcijoms infuzijoms</t>
  </si>
  <si>
    <t>Lipazė+Amilazė+Proteazė</t>
  </si>
  <si>
    <t>skrandyje neirios kietos kapsulės</t>
  </si>
  <si>
    <t>Metilprednizolonas</t>
  </si>
  <si>
    <t>16mg</t>
  </si>
  <si>
    <t>8000V+10000V+600V</t>
  </si>
  <si>
    <t>Natrio hidrokarbonatas</t>
  </si>
  <si>
    <t>84mg/ml</t>
  </si>
  <si>
    <t>infuzijoms</t>
  </si>
  <si>
    <t>100ml buteliukas</t>
  </si>
  <si>
    <t>42mg/ml</t>
  </si>
  <si>
    <t>250ml buteliukas</t>
  </si>
  <si>
    <t>9g/1000ml</t>
  </si>
  <si>
    <t>1000ml flakonas</t>
  </si>
  <si>
    <t>3000 ml flakonas</t>
  </si>
  <si>
    <t>Paracetamolis</t>
  </si>
  <si>
    <t>120mg/5ml</t>
  </si>
  <si>
    <t>geriama suspensija</t>
  </si>
  <si>
    <t>Pipekuronio bromidas</t>
  </si>
  <si>
    <t>ampulės</t>
  </si>
  <si>
    <t>Simetikonas</t>
  </si>
  <si>
    <t>Verapamilio hidrochloridas</t>
  </si>
  <si>
    <t>40mg</t>
  </si>
  <si>
    <t>12mėn</t>
  </si>
  <si>
    <t>Chlorhexidinas</t>
  </si>
  <si>
    <t>0,2,g/ml</t>
  </si>
  <si>
    <t>praplovimui</t>
  </si>
  <si>
    <t>3500TV 0,2ml</t>
  </si>
  <si>
    <t>Maksimalus planuojamas kiekis metams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</si>
  <si>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</si>
  <si>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VšĮ "Lazdijų ligoninė"</t>
  </si>
  <si>
    <t>(Adresatas (perkančioji organizacija))</t>
  </si>
  <si>
    <t>PASIŪLYMAS</t>
  </si>
  <si>
    <t>(Data)</t>
  </si>
  <si>
    <t>(Sudarymo vieta)</t>
  </si>
  <si>
    <t>Už pasiūlymą atsakingo asmens vardas, pavardė</t>
  </si>
  <si>
    <t>Telefono numeris</t>
  </si>
  <si>
    <t>Fakso numeris</t>
  </si>
  <si>
    <t>El. pašto adresas</t>
  </si>
  <si>
    <t>Papildoma informacija, kuri bus reikalinga sutarties sudarymui:</t>
  </si>
  <si>
    <t>Įmonės kodas</t>
  </si>
  <si>
    <t>PVM kodas</t>
  </si>
  <si>
    <t>Bankas ir sąskaitos numeris</t>
  </si>
  <si>
    <t>Pardavėjo sutartį administruojantis asmuo (pareigos, vardas, pavardė, tel., el. paštas)</t>
  </si>
  <si>
    <t>Sutartį pasirašantis asmuo (jei pasirašys ne Direktorius, prašome pridėti įgaliojimą)</t>
  </si>
  <si>
    <t>Pastaba. Pilkai pažymėtas eilutes pildo tiekėjas</t>
  </si>
  <si>
    <t>DĖL VAISTŲ, KURIŲ NĖRA CPO KATALOGE, PIRKIMO</t>
  </si>
  <si>
    <t>Tiekėjo pavadinimas</t>
  </si>
  <si>
    <r>
      <t>Tiekėjo adresas</t>
    </r>
    <r>
      <rPr>
        <i/>
        <sz val="12"/>
        <rFont val="Times New Roman"/>
        <family val="1"/>
        <charset val="204"/>
      </rPr>
      <t xml:space="preserve"> </t>
    </r>
  </si>
  <si>
    <t>Eil. Nr.</t>
  </si>
  <si>
    <t>Subtiekėjo pavadinimas</t>
  </si>
  <si>
    <t>Subtiekėjo kontaktai</t>
  </si>
  <si>
    <t>Subtiekėjo prisiimamų įsipareigojimų apibūdinimas (apimtis eurais ir dalis procentais)</t>
  </si>
  <si>
    <r>
      <t>*Pildyti tuomet, jei pirkimo sutarties vykdymui bus pasitelkti subtiekėjai. Jeigu tiekėjas nenurodo subtiekėjų, laikoma, kad vykdant pirkimo sutartį jų nebus pasitelkiama.</t>
    </r>
    <r>
      <rPr>
        <sz val="11"/>
        <rFont val="Times New Roman"/>
        <family val="1"/>
        <charset val="186"/>
      </rPr>
      <t xml:space="preserve"> </t>
    </r>
  </si>
  <si>
    <t xml:space="preserve">Kai pasiūlymą pateikiantis tiekėjas nurodo, kad pirkimo sutarties vykdymo metu jis numato remtis kitų tinkamų ūkio subjektų, su kuriais pasiūlymą pateikiantis tiekėjas nėra sudaręs jungtinės veiklos sutarties, pajėgumais, pasiūlymą pateikiantis tiekėjas, be kitų Apklausos sąlygose nustatytų dokumentų, privalo pateikti įrodymus, patvirtinančius jo galimybes pirkimo sutarties vykdymo metu naudotis kitų ūkio subjektų pajėgumais (pvz., ketinimų protokolas, subtiekėjo deklaracija ar pan.) (pateikiamos dokumentų skaitmeninės kopijos). </t>
  </si>
  <si>
    <t>Pateikto dokumento pavadinimas</t>
  </si>
  <si>
    <r>
      <t xml:space="preserve">** Pildyti tuomet, jei bus pateikta konfidenciali informacija. Tiekėjas negali nurodyti, kad konfidenciali yra pasiūlymo kaina, išskyrus jos sudedamąsias dalis, subtiekėjai, taip pat kita informacija, kuri teisės aktų nustatyta tvarka turi būti skelbiama arba kitokiu būdu viešai prieinama visuomenei, arba kad visas pasiūlymas yra konfidencialus (Viešųjų pirkimų įstatymo 20 straipsnio 2 punktas). Jei tiekėjas nenurodo konfidencialios informacijos, laikoma, kad tokios tiekėjo pasiūlyme nėra. </t>
    </r>
    <r>
      <rPr>
        <b/>
        <i/>
        <sz val="11"/>
        <rFont val="Times New Roman"/>
        <family val="1"/>
        <charset val="186"/>
      </rPr>
      <t>Primename, kad nuo 2015-01-01 Perkančioji organizacija laimėjusių dalyvių pasiūlymus (visų pateiktų dokumentų visumą), sudarytas pirkimo sutartis ir jų pakeitimus privalo viešinti naudodamasi CVP IS priemonėmis.</t>
    </r>
  </si>
  <si>
    <t>Jei dalyvis šios lentelės neužpildo perkančioji organizacija laiko, kad jo pateiktame pasiūlyme nėra konfidencialios informacijos.</t>
  </si>
  <si>
    <t>Kartu su pasiūlymu pateikiami šie dokumentai:</t>
  </si>
  <si>
    <t>Eil.Nr.</t>
  </si>
  <si>
    <t>Pateiktų dokumentų pavadinimas</t>
  </si>
  <si>
    <t>Dokumento puslapių skaičius</t>
  </si>
  <si>
    <t>Pasiūlymas galioja iki termino, nustatyto pirkimo dokumentuose.</t>
  </si>
  <si>
    <t>(Tiekėjo arba jo įgalioto asmens pareigų pavadinimas)</t>
  </si>
  <si>
    <t>(Parašas)</t>
  </si>
  <si>
    <t>Pastaba: Tiekėjų darbo palengvinimui lentelėse įdėtos formulės. Teikiant pasiūlymą, Tiekėjas turi patikrinti formulės ir visus aritmetinius veiksmus, nes už pasiūlytą kainą atsako pats tiekėjas.</t>
  </si>
  <si>
    <t>1 *Vykdydami pirkimo sutartį, pasitelksime šiuos subtiekėjus:</t>
  </si>
  <si>
    <t>2. **Šiame pasiūlyme yra pateikta ir konfidenciali informacija:</t>
  </si>
  <si>
    <t>(Vardas, pavardė)</t>
  </si>
  <si>
    <t>Mato vieneto kaina su PVM</t>
  </si>
  <si>
    <t>Viso siūlomo planuojamo kiekio kaina su PVM</t>
  </si>
  <si>
    <t>2020-01-24 Nr. 1</t>
  </si>
  <si>
    <t>Vilnius</t>
  </si>
  <si>
    <t>UAB Berlin Chemie Menarini Baltic</t>
  </si>
  <si>
    <t>J. Jasinskio g. 16A, Vilnius</t>
  </si>
  <si>
    <t>Povilas Foktas</t>
  </si>
  <si>
    <t>pfoktas@berlin-chemie.com</t>
  </si>
  <si>
    <t>LT104074515</t>
  </si>
  <si>
    <t>LT61 7044 0600 0123 3422</t>
  </si>
  <si>
    <t>Pardavimų administravimo specialistas Povilas Foktas</t>
  </si>
  <si>
    <t>Generalinis direktorius Algimantas Blažys</t>
  </si>
  <si>
    <t>Pardavimų administravimo specialistas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</si>
</sst>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2"/>
      <color theme="1"/>
      <name val="Times New Roman"/>
      <family val="1"/>
      <charset val="186"/>
    </font>
    <font>
      <sz val="8"/>
      <color theme="1"/>
      <name val="Times New Roman"/>
      <family val="1"/>
      <charset val="186"/>
    </font>
    <font>
      <sz val="8"/>
      <name val="Times New Roman"/>
      <family val="1"/>
      <charset val="186"/>
    </font>
    <font>
      <sz val="12"/>
      <name val="Times New Roman"/>
      <family val="1"/>
      <charset val="186"/>
    </font>
    <font>
      <b/>
      <sz val="12"/>
      <name val="Times New Roman"/>
      <family val="1"/>
      <charset val="186"/>
    </font>
    <font>
      <b/>
      <sz val="11"/>
      <color theme="1"/>
      <name val="Times New Roman"/>
      <family val="1"/>
      <charset val="186"/>
    </font>
    <font>
      <sz val="11"/>
      <color theme="1"/>
      <name val="Times New Roman"/>
      <family val="1"/>
      <charset val="186"/>
    </font>
    <font>
      <sz val="12"/>
      <color rgb="FFFF0000"/>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b/>
      <sz val="12"/>
      <name val="Times New Roman"/>
      <family val="1"/>
      <charset val="204"/>
    </font>
    <font>
      <sz val="10"/>
      <name val="Times New Roman"/>
      <family val="1"/>
      <charset val="204"/>
    </font>
    <font>
      <sz val="9"/>
      <name val="Times New Roman"/>
      <family val="1"/>
      <charset val="204"/>
    </font>
    <font>
      <sz val="12"/>
      <name val="Times New Roman"/>
      <family val="1"/>
      <charset val="204"/>
    </font>
    <font>
      <sz val="12"/>
      <color indexed="8"/>
      <name val="Times New Roman"/>
      <family val="1"/>
      <charset val="204"/>
    </font>
    <font>
      <i/>
      <sz val="12"/>
      <name val="Times New Roman"/>
      <family val="1"/>
      <charset val="204"/>
    </font>
    <font>
      <b/>
      <sz val="8"/>
      <color indexed="10"/>
      <name val="Times New Roman"/>
      <family val="1"/>
      <charset val="186"/>
    </font>
    <font>
      <sz val="11"/>
      <name val="Times New Roman"/>
      <family val="1"/>
      <charset val="186"/>
    </font>
    <font>
      <b/>
      <sz val="11"/>
      <name val="Times New Roman"/>
      <family val="1"/>
      <charset val="186"/>
    </font>
    <font>
      <i/>
      <sz val="11"/>
      <name val="Times New Roman"/>
      <family val="1"/>
      <charset val="186"/>
    </font>
    <font>
      <b/>
      <i/>
      <sz val="11"/>
      <name val="Times New Roman"/>
      <family val="1"/>
      <charset val="186"/>
    </font>
    <font>
      <b/>
      <sz val="11"/>
      <color rgb="FFFF0000"/>
      <name val="Times New Roman"/>
      <family val="1"/>
      <charset val="186"/>
    </font>
    <font>
      <sz val="9"/>
      <color theme="1"/>
      <name val="Times New Roman"/>
      <family val="1"/>
      <charset val="186"/>
    </font>
    <font>
      <sz val="9"/>
      <name val="Times New Roman"/>
      <family val="1"/>
      <charset val="186"/>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154">
    <xf numFmtId="0" fontId="0" fillId="0" borderId="0" xfId="0"/>
    <xf numFmtId="0" fontId="1" fillId="0" borderId="1" xfId="0" applyFont="1" applyBorder="1" applyAlignment="1">
      <alignment horizontal="center" vertical="top" wrapText="1"/>
    </xf>
    <xf numFmtId="0" fontId="3"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4" fillId="0" borderId="0" xfId="0" applyFont="1" applyAlignment="1">
      <alignment vertical="top" wrapText="1"/>
    </xf>
    <xf numFmtId="0" fontId="7" fillId="0" borderId="0" xfId="0" applyFont="1"/>
    <xf numFmtId="0" fontId="7" fillId="0" borderId="0" xfId="0" applyFont="1" applyAlignment="1">
      <alignment horizontal="center"/>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9" fillId="0" borderId="0" xfId="0" applyFont="1" applyAlignment="1">
      <alignment vertical="top" wrapText="1"/>
    </xf>
    <xf numFmtId="1" fontId="12" fillId="0" borderId="0" xfId="0" applyNumberFormat="1" applyFont="1" applyAlignment="1">
      <alignment horizontal="center" vertical="top" wrapText="1"/>
    </xf>
    <xf numFmtId="0" fontId="4" fillId="0" borderId="0" xfId="0" applyFont="1"/>
    <xf numFmtId="49" fontId="4" fillId="2" borderId="0" xfId="0" applyNumberFormat="1" applyFont="1" applyFill="1" applyAlignment="1">
      <alignment vertical="top"/>
    </xf>
    <xf numFmtId="0" fontId="4" fillId="2" borderId="0" xfId="0" applyFont="1" applyFill="1"/>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right"/>
    </xf>
    <xf numFmtId="0" fontId="5" fillId="0" borderId="0" xfId="0" applyFont="1"/>
    <xf numFmtId="49" fontId="0" fillId="2" borderId="0" xfId="0" applyNumberFormat="1" applyFill="1" applyAlignment="1">
      <alignment vertical="top"/>
    </xf>
    <xf numFmtId="0" fontId="0" fillId="2" borderId="0" xfId="0" applyFill="1"/>
    <xf numFmtId="0" fontId="14" fillId="0" borderId="0" xfId="0" applyFont="1"/>
    <xf numFmtId="0" fontId="12" fillId="0" borderId="0" xfId="0" applyFont="1"/>
    <xf numFmtId="0" fontId="12" fillId="0" borderId="0" xfId="0" applyFont="1" applyAlignment="1">
      <alignment horizontal="center"/>
    </xf>
    <xf numFmtId="0" fontId="12" fillId="2" borderId="0" xfId="0" applyFont="1" applyFill="1" applyAlignment="1">
      <alignment horizontal="center"/>
    </xf>
    <xf numFmtId="0" fontId="5" fillId="2" borderId="0" xfId="0" applyFont="1" applyFill="1" applyAlignment="1">
      <alignment horizontal="left" indent="15"/>
    </xf>
    <xf numFmtId="0" fontId="15" fillId="0" borderId="0" xfId="0" applyFont="1" applyAlignment="1">
      <alignment horizontal="center"/>
    </xf>
    <xf numFmtId="0" fontId="15" fillId="2" borderId="0" xfId="0" applyFont="1" applyFill="1" applyAlignment="1">
      <alignment horizontal="center"/>
    </xf>
    <xf numFmtId="0" fontId="16" fillId="0" borderId="0" xfId="0" applyFont="1" applyAlignment="1">
      <alignment horizontal="center"/>
    </xf>
    <xf numFmtId="0" fontId="16" fillId="2" borderId="0" xfId="0" applyFont="1" applyFill="1" applyAlignment="1">
      <alignment horizontal="center"/>
    </xf>
    <xf numFmtId="0" fontId="15" fillId="0" borderId="0" xfId="0" applyFont="1"/>
    <xf numFmtId="0" fontId="15" fillId="0" borderId="0" xfId="0" applyFont="1" applyAlignment="1">
      <alignment horizontal="left" vertical="top" wrapText="1"/>
    </xf>
    <xf numFmtId="49" fontId="15" fillId="2" borderId="0" xfId="0" applyNumberFormat="1" applyFont="1" applyFill="1" applyAlignment="1">
      <alignment horizontal="center" vertical="top" wrapText="1"/>
    </xf>
    <xf numFmtId="0" fontId="15" fillId="2" borderId="0" xfId="0" applyFont="1" applyFill="1" applyAlignment="1">
      <alignment horizontal="center" vertical="top" wrapText="1"/>
    </xf>
    <xf numFmtId="0" fontId="18" fillId="0" borderId="0" xfId="0" applyFont="1" applyAlignment="1" applyProtection="1">
      <alignment horizontal="left" vertical="center" wrapText="1"/>
      <protection locked="0"/>
    </xf>
    <xf numFmtId="0" fontId="15" fillId="2" borderId="0" xfId="0" applyFont="1" applyFill="1" applyAlignment="1">
      <alignment horizontal="left" vertical="top" wrapText="1"/>
    </xf>
    <xf numFmtId="0" fontId="4" fillId="2" borderId="0" xfId="0" applyFont="1" applyFill="1" applyAlignment="1">
      <alignment horizontal="center"/>
    </xf>
    <xf numFmtId="0" fontId="4" fillId="0" borderId="0" xfId="0" applyFont="1" applyAlignment="1">
      <alignment horizontal="center"/>
    </xf>
    <xf numFmtId="2" fontId="1" fillId="0" borderId="1" xfId="0" applyNumberFormat="1" applyFont="1" applyBorder="1" applyAlignment="1">
      <alignment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justify" vertical="top" wrapText="1"/>
    </xf>
    <xf numFmtId="49" fontId="4" fillId="2" borderId="0" xfId="0" applyNumberFormat="1" applyFont="1" applyFill="1" applyAlignment="1">
      <alignment horizontal="center"/>
    </xf>
    <xf numFmtId="0" fontId="19" fillId="2" borderId="0" xfId="0" applyFont="1" applyFill="1" applyAlignment="1">
      <alignment horizontal="left" vertical="center"/>
    </xf>
    <xf numFmtId="0" fontId="20" fillId="2" borderId="1" xfId="0" applyFont="1" applyFill="1" applyBorder="1" applyAlignment="1">
      <alignment horizontal="center" vertical="top" wrapText="1"/>
    </xf>
    <xf numFmtId="0" fontId="19"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2" borderId="0" xfId="0" applyFont="1" applyFill="1" applyAlignment="1">
      <alignment horizontal="center" vertical="center" wrapText="1"/>
    </xf>
    <xf numFmtId="49" fontId="20" fillId="2" borderId="0" xfId="0" applyNumberFormat="1" applyFont="1" applyFill="1" applyAlignment="1">
      <alignment horizontal="center" vertical="top" wrapText="1"/>
    </xf>
    <xf numFmtId="0" fontId="19" fillId="2" borderId="1" xfId="0" applyFont="1" applyFill="1" applyBorder="1" applyAlignment="1">
      <alignment vertical="center" wrapText="1"/>
    </xf>
    <xf numFmtId="49" fontId="4" fillId="2" borderId="1" xfId="0" applyNumberFormat="1" applyFont="1" applyFill="1" applyBorder="1" applyAlignment="1">
      <alignment horizontal="center"/>
    </xf>
    <xf numFmtId="1" fontId="4" fillId="0" borderId="0" xfId="0" applyNumberFormat="1" applyFont="1" applyAlignment="1">
      <alignment horizontal="center" vertical="top" wrapText="1"/>
    </xf>
    <xf numFmtId="0" fontId="0" fillId="2" borderId="0" xfId="0" applyFill="1" applyAlignment="1">
      <alignment vertical="center" wrapText="1"/>
    </xf>
    <xf numFmtId="0" fontId="0" fillId="2" borderId="0" xfId="0" applyFill="1" applyAlignment="1">
      <alignment horizontal="center" vertical="center" wrapText="1"/>
    </xf>
    <xf numFmtId="1" fontId="4" fillId="0" borderId="1" xfId="0" applyNumberFormat="1" applyFont="1" applyBorder="1" applyAlignment="1">
      <alignment horizontal="center" vertical="top" wrapText="1"/>
    </xf>
    <xf numFmtId="49" fontId="4" fillId="2" borderId="0" xfId="0" applyNumberFormat="1" applyFont="1" applyFill="1" applyAlignment="1">
      <alignment horizontal="center" vertical="top" wrapText="1"/>
    </xf>
    <xf numFmtId="0" fontId="4" fillId="2" borderId="0" xfId="0" applyFont="1" applyFill="1" applyAlignment="1">
      <alignment horizontal="center" vertical="top" wrapText="1"/>
    </xf>
    <xf numFmtId="49" fontId="4" fillId="2" borderId="1" xfId="0" applyNumberFormat="1" applyFont="1" applyFill="1" applyBorder="1" applyAlignment="1">
      <alignment horizontal="justify" vertical="top" wrapText="1"/>
    </xf>
    <xf numFmtId="49" fontId="4" fillId="2" borderId="0" xfId="0" applyNumberFormat="1" applyFont="1" applyFill="1" applyAlignment="1">
      <alignment horizontal="justify" vertical="top" wrapText="1"/>
    </xf>
    <xf numFmtId="0" fontId="4" fillId="2" borderId="0" xfId="0" applyFont="1" applyFill="1" applyAlignment="1">
      <alignment horizontal="justify" vertical="top" wrapText="1"/>
    </xf>
    <xf numFmtId="0" fontId="4" fillId="2" borderId="0" xfId="0" applyFont="1" applyFill="1" applyAlignment="1">
      <alignment horizontal="left" vertical="top" wrapText="1"/>
    </xf>
    <xf numFmtId="0" fontId="19" fillId="0" borderId="7" xfId="0" applyFont="1" applyBorder="1" applyAlignment="1">
      <alignment vertical="top" wrapText="1"/>
    </xf>
    <xf numFmtId="0" fontId="19" fillId="2" borderId="0" xfId="0" applyFont="1" applyFill="1" applyAlignment="1">
      <alignment horizontal="center" vertical="top" wrapText="1"/>
    </xf>
    <xf numFmtId="0" fontId="11" fillId="0" borderId="0" xfId="0" applyFont="1" applyAlignment="1">
      <alignment vertical="top" wrapText="1"/>
    </xf>
    <xf numFmtId="0" fontId="11" fillId="2" borderId="0" xfId="0" applyFont="1" applyFill="1" applyAlignment="1">
      <alignment horizontal="center" vertical="top" wrapText="1"/>
    </xf>
    <xf numFmtId="0" fontId="6" fillId="0" borderId="0" xfId="0" applyFont="1" applyAlignment="1">
      <alignment horizontal="left" wrapText="1"/>
    </xf>
    <xf numFmtId="49" fontId="6" fillId="2" borderId="0" xfId="0" applyNumberFormat="1" applyFont="1" applyFill="1" applyAlignment="1">
      <alignment horizontal="left" vertical="top" wrapText="1"/>
    </xf>
    <xf numFmtId="0" fontId="6" fillId="2" borderId="0" xfId="0" applyFont="1" applyFill="1" applyAlignment="1">
      <alignment horizontal="left" wrapText="1"/>
    </xf>
    <xf numFmtId="0" fontId="1" fillId="2" borderId="0" xfId="0" applyFont="1" applyFill="1" applyAlignment="1">
      <alignment wrapText="1"/>
    </xf>
    <xf numFmtId="0" fontId="7" fillId="0" borderId="0" xfId="0" applyFont="1" applyAlignment="1">
      <alignment wrapText="1"/>
    </xf>
    <xf numFmtId="49" fontId="7" fillId="2" borderId="0" xfId="0" applyNumberFormat="1" applyFont="1" applyFill="1" applyAlignment="1">
      <alignment vertical="top" wrapText="1"/>
    </xf>
    <xf numFmtId="0" fontId="7" fillId="2" borderId="0" xfId="0" applyFont="1" applyFill="1" applyAlignment="1">
      <alignment wrapText="1"/>
    </xf>
    <xf numFmtId="49" fontId="19" fillId="2" borderId="7" xfId="0" applyNumberFormat="1" applyFont="1" applyFill="1" applyBorder="1" applyAlignment="1">
      <alignment horizontal="center" vertical="top" wrapText="1"/>
    </xf>
    <xf numFmtId="0" fontId="1" fillId="0" borderId="8" xfId="0" applyFont="1" applyBorder="1" applyAlignment="1">
      <alignment vertical="top" wrapText="1"/>
    </xf>
    <xf numFmtId="0" fontId="2" fillId="0" borderId="8" xfId="0" applyFont="1" applyBorder="1" applyAlignment="1">
      <alignment vertical="top" wrapText="1"/>
    </xf>
    <xf numFmtId="0" fontId="1" fillId="0" borderId="9" xfId="0" applyFont="1" applyBorder="1" applyAlignment="1">
      <alignment horizontal="center" vertical="top" wrapText="1"/>
    </xf>
    <xf numFmtId="2" fontId="1" fillId="0" borderId="10" xfId="0" applyNumberFormat="1" applyFont="1" applyBorder="1" applyAlignment="1">
      <alignment vertical="top" wrapText="1"/>
    </xf>
    <xf numFmtId="0" fontId="1" fillId="0" borderId="11" xfId="0" applyFont="1" applyBorder="1" applyAlignment="1">
      <alignment horizontal="center" vertical="top" wrapText="1"/>
    </xf>
    <xf numFmtId="0" fontId="1" fillId="0" borderId="6" xfId="0" applyFont="1" applyBorder="1" applyAlignment="1">
      <alignment vertical="top" wrapText="1"/>
    </xf>
    <xf numFmtId="0" fontId="2" fillId="0" borderId="6" xfId="0" applyFont="1" applyBorder="1" applyAlignment="1">
      <alignment vertical="top" wrapText="1"/>
    </xf>
    <xf numFmtId="0" fontId="1" fillId="0" borderId="6" xfId="0" applyFont="1" applyBorder="1" applyAlignment="1">
      <alignment horizontal="center" vertical="top" wrapText="1"/>
    </xf>
    <xf numFmtId="0" fontId="8" fillId="3" borderId="6" xfId="0" applyFont="1" applyFill="1" applyBorder="1" applyAlignment="1">
      <alignment vertical="top" wrapText="1"/>
    </xf>
    <xf numFmtId="2" fontId="1" fillId="0" borderId="12" xfId="0" applyNumberFormat="1" applyFont="1" applyBorder="1" applyAlignment="1">
      <alignment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10" fillId="0" borderId="16" xfId="0" applyFont="1" applyBorder="1" applyAlignment="1">
      <alignment horizontal="center" vertical="top" wrapText="1"/>
    </xf>
    <xf numFmtId="0" fontId="11" fillId="0" borderId="17" xfId="0" applyFont="1" applyBorder="1" applyAlignment="1">
      <alignment vertical="top" wrapText="1"/>
    </xf>
    <xf numFmtId="0" fontId="2" fillId="0" borderId="8" xfId="0" applyFont="1" applyBorder="1" applyAlignment="1">
      <alignment horizontal="left" vertical="top" wrapText="1"/>
    </xf>
    <xf numFmtId="0" fontId="8" fillId="3" borderId="8" xfId="0" applyFont="1" applyFill="1" applyBorder="1" applyAlignment="1">
      <alignment vertical="top" wrapText="1"/>
    </xf>
    <xf numFmtId="2" fontId="1" fillId="0" borderId="14" xfId="0" applyNumberFormat="1" applyFont="1" applyBorder="1" applyAlignment="1">
      <alignment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3" borderId="1" xfId="0" applyFont="1" applyFill="1" applyBorder="1" applyAlignment="1">
      <alignment vertical="top" wrapText="1"/>
    </xf>
    <xf numFmtId="0" fontId="4" fillId="3" borderId="1" xfId="0" applyFont="1" applyFill="1" applyBorder="1" applyAlignment="1">
      <alignment vertical="top" wrapText="1"/>
    </xf>
    <xf numFmtId="2" fontId="1" fillId="0" borderId="6" xfId="0" applyNumberFormat="1" applyFont="1" applyBorder="1" applyAlignment="1">
      <alignment vertical="top" wrapText="1"/>
    </xf>
    <xf numFmtId="0" fontId="1" fillId="3" borderId="6" xfId="0" applyFont="1" applyFill="1" applyBorder="1" applyAlignment="1">
      <alignment vertical="top" wrapText="1"/>
    </xf>
    <xf numFmtId="0" fontId="11" fillId="0" borderId="16" xfId="0" applyFont="1" applyBorder="1" applyAlignment="1">
      <alignment vertical="top" wrapText="1"/>
    </xf>
    <xf numFmtId="2" fontId="1" fillId="0" borderId="8" xfId="0" applyNumberFormat="1" applyFont="1" applyBorder="1" applyAlignment="1">
      <alignment vertical="top" wrapText="1"/>
    </xf>
    <xf numFmtId="0" fontId="1" fillId="3" borderId="8" xfId="0" applyFont="1" applyFill="1" applyBorder="1" applyAlignment="1">
      <alignment vertical="top" wrapText="1"/>
    </xf>
    <xf numFmtId="0" fontId="9" fillId="0" borderId="8" xfId="0" applyFont="1" applyBorder="1" applyAlignment="1">
      <alignment vertical="top" wrapText="1"/>
    </xf>
    <xf numFmtId="0" fontId="9" fillId="0" borderId="1" xfId="0" applyFont="1" applyBorder="1" applyAlignment="1">
      <alignment vertical="top" wrapText="1"/>
    </xf>
    <xf numFmtId="0" fontId="11" fillId="0" borderId="1" xfId="0" applyFont="1" applyBorder="1" applyAlignment="1">
      <alignment vertical="top" wrapText="1"/>
    </xf>
    <xf numFmtId="0" fontId="9" fillId="0" borderId="6" xfId="0" applyFont="1" applyBorder="1" applyAlignment="1">
      <alignment vertical="top" wrapText="1"/>
    </xf>
    <xf numFmtId="0" fontId="24" fillId="0" borderId="8" xfId="0" applyFont="1" applyBorder="1" applyAlignment="1">
      <alignment horizontal="center" vertical="top" wrapText="1"/>
    </xf>
    <xf numFmtId="0" fontId="25" fillId="0" borderId="1" xfId="0" applyFont="1" applyBorder="1" applyAlignment="1">
      <alignment horizontal="center" vertical="top" wrapText="1"/>
    </xf>
    <xf numFmtId="0" fontId="25" fillId="2" borderId="1" xfId="0" applyFont="1" applyFill="1" applyBorder="1" applyAlignment="1">
      <alignment horizontal="center" vertical="top" wrapText="1"/>
    </xf>
    <xf numFmtId="0" fontId="24" fillId="0" borderId="1" xfId="0" applyFont="1" applyBorder="1" applyAlignment="1">
      <alignment horizontal="center" vertical="top" wrapText="1"/>
    </xf>
    <xf numFmtId="0" fontId="24" fillId="0" borderId="6" xfId="0" applyFont="1" applyBorder="1" applyAlignment="1">
      <alignment horizontal="center" vertical="top" wrapText="1"/>
    </xf>
    <xf numFmtId="0" fontId="4" fillId="0" borderId="0" xfId="0" applyFont="1" applyAlignment="1">
      <alignment horizontal="left" vertical="top" wrapText="1"/>
    </xf>
    <xf numFmtId="0" fontId="19" fillId="0" borderId="7" xfId="0" applyFont="1" applyBorder="1" applyAlignment="1">
      <alignment horizontal="center" vertical="top" wrapText="1"/>
    </xf>
    <xf numFmtId="0" fontId="11" fillId="0" borderId="2" xfId="0" applyFont="1" applyBorder="1" applyAlignment="1">
      <alignment horizontal="center" vertical="top" wrapText="1"/>
    </xf>
    <xf numFmtId="49" fontId="11" fillId="2" borderId="0" xfId="0" applyNumberFormat="1" applyFont="1" applyFill="1" applyAlignment="1">
      <alignment horizontal="center" vertical="top" wrapText="1"/>
    </xf>
    <xf numFmtId="0" fontId="23" fillId="0" borderId="0" xfId="0" applyFont="1" applyAlignment="1">
      <alignment horizontal="left" vertical="top" wrapText="1"/>
    </xf>
    <xf numFmtId="0" fontId="4" fillId="0" borderId="1" xfId="0" applyFont="1" applyBorder="1" applyAlignment="1">
      <alignment horizontal="center" vertical="top" wrapText="1"/>
    </xf>
    <xf numFmtId="0" fontId="19" fillId="2" borderId="0" xfId="0" applyFont="1" applyFill="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9" fillId="2" borderId="1" xfId="0" applyFont="1" applyFill="1" applyBorder="1" applyAlignment="1">
      <alignment horizontal="center" vertical="center" wrapText="1"/>
    </xf>
    <xf numFmtId="0" fontId="0" fillId="2" borderId="1" xfId="0" applyFill="1" applyBorder="1" applyAlignment="1">
      <alignment horizontal="center"/>
    </xf>
    <xf numFmtId="0" fontId="4" fillId="2" borderId="0" xfId="0" applyFont="1" applyFill="1" applyAlignment="1">
      <alignment horizontal="center"/>
    </xf>
    <xf numFmtId="0" fontId="0" fillId="2" borderId="0" xfId="0" applyFill="1" applyAlignment="1">
      <alignment horizontal="center"/>
    </xf>
    <xf numFmtId="0" fontId="21" fillId="2" borderId="0" xfId="0" applyFont="1" applyFill="1" applyAlignment="1">
      <alignment horizontal="left" vertical="top" wrapText="1"/>
    </xf>
    <xf numFmtId="0" fontId="15" fillId="2" borderId="3"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19" fillId="2" borderId="1"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0" fillId="2" borderId="3"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2" borderId="1" xfId="0" applyFont="1" applyFill="1" applyBorder="1" applyAlignment="1">
      <alignment horizontal="center" vertical="top"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8" fillId="0" borderId="0" xfId="0" applyFont="1" applyAlignment="1" applyProtection="1">
      <alignment horizontal="left" vertical="center" wrapText="1"/>
      <protection locked="0"/>
    </xf>
    <xf numFmtId="0" fontId="15" fillId="0" borderId="3" xfId="0" applyFont="1" applyBorder="1" applyAlignment="1">
      <alignment horizontal="left" vertical="top" wrapText="1"/>
    </xf>
    <xf numFmtId="0" fontId="15" fillId="0" borderId="5" xfId="0" applyFont="1" applyBorder="1" applyAlignment="1">
      <alignment horizontal="left" vertical="top" wrapText="1"/>
    </xf>
    <xf numFmtId="0" fontId="15" fillId="0" borderId="4" xfId="0" applyFont="1" applyBorder="1" applyAlignment="1">
      <alignment horizontal="left" vertical="top" wrapText="1"/>
    </xf>
    <xf numFmtId="0" fontId="26" fillId="2" borderId="3" xfId="1" applyFill="1" applyBorder="1" applyAlignment="1">
      <alignment horizontal="center" vertical="top" wrapText="1"/>
    </xf>
    <xf numFmtId="0" fontId="13" fillId="0" borderId="2" xfId="0" applyFont="1" applyBorder="1" applyAlignment="1">
      <alignment horizontal="center" vertical="top" wrapText="1"/>
    </xf>
    <xf numFmtId="0" fontId="13" fillId="0" borderId="0" xfId="0" applyFont="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foktas@berlin-chem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1"/>
  <sheetViews>
    <sheetView tabSelected="1" view="pageBreakPreview" zoomScaleNormal="100" zoomScaleSheetLayoutView="100" workbookViewId="0">
      <selection activeCell="H34" sqref="H34"/>
    </sheetView>
  </sheetViews>
  <sheetFormatPr defaultRowHeight="15" x14ac:dyDescent="0.25"/>
  <cols>
    <col min="1" max="1" width="7.140625" style="11" customWidth="1"/>
    <col min="2" max="2" width="35.42578125" style="11" customWidth="1"/>
    <col min="3" max="3" width="13.85546875" style="11" customWidth="1"/>
    <col min="4" max="4" width="14" style="11" customWidth="1"/>
    <col min="5" max="5" width="13.42578125" style="11" customWidth="1"/>
    <col min="6" max="6" width="13" style="12" customWidth="1"/>
    <col min="7" max="7" width="11.42578125" style="12" customWidth="1"/>
    <col min="8" max="8" width="13.5703125" style="11" customWidth="1"/>
    <col min="9" max="9" width="12.28515625" style="11" customWidth="1"/>
    <col min="10" max="10" width="13.7109375" style="11" customWidth="1"/>
    <col min="11" max="11" width="15.140625" style="11" customWidth="1"/>
    <col min="12" max="12" width="14.85546875" style="11" bestFit="1" customWidth="1"/>
    <col min="13" max="16384" width="9.140625" style="11"/>
  </cols>
  <sheetData>
    <row r="2" spans="1:10" s="17" customFormat="1" ht="15.75" x14ac:dyDescent="0.25">
      <c r="A2" s="16"/>
      <c r="B2" s="10"/>
      <c r="D2" s="18"/>
      <c r="E2" s="18"/>
      <c r="F2" s="19"/>
      <c r="G2" s="20"/>
      <c r="H2" s="21"/>
      <c r="I2" s="22"/>
    </row>
    <row r="3" spans="1:10" s="17" customFormat="1" ht="15.75" x14ac:dyDescent="0.25">
      <c r="A3" s="152" t="s">
        <v>121</v>
      </c>
      <c r="B3" s="152"/>
      <c r="C3" s="152"/>
      <c r="D3" s="152"/>
      <c r="E3" s="152"/>
      <c r="F3" s="152"/>
      <c r="G3" s="152"/>
      <c r="H3" s="152"/>
      <c r="I3" s="152"/>
      <c r="J3" s="152"/>
    </row>
    <row r="4" spans="1:10" s="17" customFormat="1" ht="15.75" x14ac:dyDescent="0.25">
      <c r="A4" s="153"/>
      <c r="B4" s="153"/>
      <c r="C4" s="153"/>
      <c r="D4" s="153"/>
      <c r="E4" s="153"/>
      <c r="F4" s="153"/>
      <c r="G4" s="153"/>
      <c r="H4" s="153"/>
      <c r="I4" s="153"/>
      <c r="J4" s="153"/>
    </row>
    <row r="5" spans="1:10" s="17" customFormat="1" ht="15.75" x14ac:dyDescent="0.25">
      <c r="A5" s="16"/>
      <c r="B5" s="10"/>
      <c r="C5" s="23" t="s">
        <v>122</v>
      </c>
      <c r="D5" s="24"/>
      <c r="E5" s="24"/>
      <c r="F5" s="25"/>
      <c r="G5" s="20"/>
      <c r="H5" s="21"/>
      <c r="I5" s="19"/>
    </row>
    <row r="6" spans="1:10" s="17" customFormat="1" ht="15.75" x14ac:dyDescent="0.25">
      <c r="A6" s="16"/>
      <c r="B6" s="10"/>
      <c r="C6" s="26" t="s">
        <v>123</v>
      </c>
      <c r="D6" s="24"/>
      <c r="E6" s="24"/>
      <c r="F6" s="25"/>
      <c r="G6" s="20"/>
      <c r="H6" s="21"/>
      <c r="I6" s="19"/>
    </row>
    <row r="7" spans="1:10" s="17" customFormat="1" ht="15.75" x14ac:dyDescent="0.25">
      <c r="A7" s="16"/>
      <c r="B7" s="10"/>
      <c r="C7" s="27"/>
      <c r="D7" s="24"/>
      <c r="E7" s="24"/>
      <c r="F7" s="25"/>
      <c r="G7" s="20"/>
      <c r="H7" s="21"/>
      <c r="I7" s="19"/>
    </row>
    <row r="8" spans="1:10" s="17" customFormat="1" ht="15.75" x14ac:dyDescent="0.25">
      <c r="A8" s="16"/>
      <c r="B8" s="10"/>
      <c r="C8" s="28" t="s">
        <v>124</v>
      </c>
      <c r="D8" s="18"/>
      <c r="E8" s="18"/>
      <c r="F8" s="29"/>
      <c r="G8" s="20"/>
      <c r="H8" s="21"/>
      <c r="I8" s="30"/>
    </row>
    <row r="9" spans="1:10" s="17" customFormat="1" ht="15.75" x14ac:dyDescent="0.25">
      <c r="A9" s="16"/>
      <c r="B9" s="10"/>
      <c r="C9" s="28" t="s">
        <v>138</v>
      </c>
      <c r="D9" s="18"/>
      <c r="E9" s="18"/>
      <c r="F9" s="29"/>
      <c r="G9" s="20"/>
      <c r="H9" s="21"/>
      <c r="I9" s="19"/>
    </row>
    <row r="10" spans="1:10" s="17" customFormat="1" ht="15.75" x14ac:dyDescent="0.25">
      <c r="A10" s="16"/>
      <c r="B10" s="10"/>
      <c r="C10"/>
      <c r="D10" s="18"/>
      <c r="E10" s="18"/>
      <c r="F10" s="25"/>
      <c r="G10" s="20"/>
      <c r="H10" s="21"/>
      <c r="I10" s="19"/>
    </row>
    <row r="11" spans="1:10" s="17" customFormat="1" ht="15.75" x14ac:dyDescent="0.25">
      <c r="A11" s="16"/>
      <c r="B11" s="10"/>
      <c r="C11" s="31" t="s">
        <v>163</v>
      </c>
      <c r="D11" s="18"/>
      <c r="E11" s="18"/>
      <c r="F11" s="32"/>
      <c r="G11" s="20"/>
      <c r="H11" s="21"/>
      <c r="I11" s="19"/>
    </row>
    <row r="12" spans="1:10" s="17" customFormat="1" ht="15.75" x14ac:dyDescent="0.25">
      <c r="A12" s="16"/>
      <c r="B12" s="10"/>
      <c r="C12" s="33" t="s">
        <v>125</v>
      </c>
      <c r="D12" s="18"/>
      <c r="E12" s="18"/>
      <c r="F12" s="34"/>
      <c r="G12" s="20"/>
      <c r="H12" s="21"/>
      <c r="I12" s="19"/>
    </row>
    <row r="13" spans="1:10" s="17" customFormat="1" ht="15.75" x14ac:dyDescent="0.25">
      <c r="A13" s="16"/>
      <c r="B13" s="10"/>
      <c r="C13" s="33" t="s">
        <v>164</v>
      </c>
      <c r="D13" s="18"/>
      <c r="E13" s="18"/>
      <c r="F13" s="34"/>
      <c r="G13" s="20"/>
      <c r="H13" s="21"/>
      <c r="I13" s="19"/>
    </row>
    <row r="14" spans="1:10" s="17" customFormat="1" ht="15.75" x14ac:dyDescent="0.25">
      <c r="A14" s="16"/>
      <c r="B14" s="10"/>
      <c r="C14" s="33" t="s">
        <v>126</v>
      </c>
      <c r="D14" s="18"/>
      <c r="E14" s="18"/>
      <c r="F14" s="34"/>
      <c r="G14" s="20"/>
      <c r="H14" s="21"/>
      <c r="I14" s="19"/>
    </row>
    <row r="15" spans="1:10" s="17" customFormat="1" ht="15.75" x14ac:dyDescent="0.25">
      <c r="A15" s="16"/>
      <c r="B15" s="10"/>
      <c r="C15" s="35"/>
      <c r="D15" s="24"/>
      <c r="E15" s="24"/>
      <c r="F15" s="25"/>
      <c r="G15" s="20"/>
      <c r="H15" s="21"/>
      <c r="I15" s="19"/>
    </row>
    <row r="16" spans="1:10" s="17" customFormat="1" ht="15.75" x14ac:dyDescent="0.25">
      <c r="A16" s="16"/>
      <c r="B16" s="148" t="s">
        <v>139</v>
      </c>
      <c r="C16" s="149"/>
      <c r="D16" s="150"/>
      <c r="E16" s="132" t="s">
        <v>165</v>
      </c>
      <c r="F16" s="133"/>
      <c r="G16" s="133"/>
      <c r="H16" s="133"/>
      <c r="I16" s="134"/>
    </row>
    <row r="17" spans="1:12" s="17" customFormat="1" ht="15.75" x14ac:dyDescent="0.25">
      <c r="A17" s="16"/>
      <c r="B17" s="148" t="s">
        <v>140</v>
      </c>
      <c r="C17" s="149"/>
      <c r="D17" s="150"/>
      <c r="E17" s="132" t="s">
        <v>166</v>
      </c>
      <c r="F17" s="133"/>
      <c r="G17" s="133"/>
      <c r="H17" s="133"/>
      <c r="I17" s="134"/>
    </row>
    <row r="18" spans="1:12" s="17" customFormat="1" ht="15.75" customHeight="1" x14ac:dyDescent="0.25">
      <c r="A18" s="16"/>
      <c r="B18" s="148" t="s">
        <v>127</v>
      </c>
      <c r="C18" s="149"/>
      <c r="D18" s="150"/>
      <c r="E18" s="132" t="s">
        <v>167</v>
      </c>
      <c r="F18" s="133"/>
      <c r="G18" s="133"/>
      <c r="H18" s="133"/>
      <c r="I18" s="134"/>
    </row>
    <row r="19" spans="1:12" s="17" customFormat="1" ht="15.75" x14ac:dyDescent="0.25">
      <c r="A19" s="16"/>
      <c r="B19" s="148" t="s">
        <v>128</v>
      </c>
      <c r="C19" s="149"/>
      <c r="D19" s="150"/>
      <c r="E19" s="132">
        <v>37068225841</v>
      </c>
      <c r="F19" s="133"/>
      <c r="G19" s="133"/>
      <c r="H19" s="133"/>
      <c r="I19" s="134"/>
    </row>
    <row r="20" spans="1:12" s="17" customFormat="1" ht="15.75" x14ac:dyDescent="0.25">
      <c r="A20" s="16"/>
      <c r="B20" s="148" t="s">
        <v>129</v>
      </c>
      <c r="C20" s="149"/>
      <c r="D20" s="150"/>
      <c r="E20" s="132"/>
      <c r="F20" s="133"/>
      <c r="G20" s="133"/>
      <c r="H20" s="133"/>
      <c r="I20" s="134"/>
    </row>
    <row r="21" spans="1:12" s="17" customFormat="1" ht="15.75" x14ac:dyDescent="0.25">
      <c r="A21" s="16"/>
      <c r="B21" s="148" t="s">
        <v>129</v>
      </c>
      <c r="C21" s="149"/>
      <c r="D21" s="150"/>
      <c r="E21" s="132"/>
      <c r="F21" s="133"/>
      <c r="G21" s="133"/>
      <c r="H21" s="133"/>
      <c r="I21" s="134"/>
    </row>
    <row r="22" spans="1:12" s="17" customFormat="1" ht="15.75" x14ac:dyDescent="0.25">
      <c r="A22" s="16"/>
      <c r="B22" s="148" t="s">
        <v>130</v>
      </c>
      <c r="C22" s="149"/>
      <c r="D22" s="150"/>
      <c r="E22" s="151" t="s">
        <v>168</v>
      </c>
      <c r="F22" s="133"/>
      <c r="G22" s="133"/>
      <c r="H22" s="133"/>
      <c r="I22" s="134"/>
    </row>
    <row r="23" spans="1:12" s="17" customFormat="1" ht="15.75" customHeight="1" x14ac:dyDescent="0.25">
      <c r="A23" s="16"/>
      <c r="B23" s="144" t="s">
        <v>131</v>
      </c>
      <c r="C23" s="145"/>
      <c r="D23" s="146"/>
      <c r="E23" s="132"/>
      <c r="F23" s="133"/>
      <c r="G23" s="133"/>
      <c r="H23" s="133"/>
      <c r="I23" s="134"/>
    </row>
    <row r="24" spans="1:12" s="17" customFormat="1" ht="15.75" x14ac:dyDescent="0.25">
      <c r="A24" s="16"/>
      <c r="B24" s="138" t="s">
        <v>132</v>
      </c>
      <c r="C24" s="139"/>
      <c r="D24" s="140"/>
      <c r="E24" s="132">
        <v>110407458</v>
      </c>
      <c r="F24" s="133"/>
      <c r="G24" s="133"/>
      <c r="H24" s="133"/>
      <c r="I24" s="134"/>
    </row>
    <row r="25" spans="1:12" s="17" customFormat="1" ht="15.75" x14ac:dyDescent="0.25">
      <c r="A25" s="16"/>
      <c r="B25" s="138" t="s">
        <v>133</v>
      </c>
      <c r="C25" s="139"/>
      <c r="D25" s="140"/>
      <c r="E25" s="132" t="s">
        <v>169</v>
      </c>
      <c r="F25" s="133"/>
      <c r="G25" s="133"/>
      <c r="H25" s="133"/>
      <c r="I25" s="134"/>
    </row>
    <row r="26" spans="1:12" s="17" customFormat="1" ht="15.75" x14ac:dyDescent="0.25">
      <c r="A26" s="16"/>
      <c r="B26" s="138" t="s">
        <v>134</v>
      </c>
      <c r="C26" s="139"/>
      <c r="D26" s="140"/>
      <c r="E26" s="132" t="s">
        <v>170</v>
      </c>
      <c r="F26" s="133"/>
      <c r="G26" s="133"/>
      <c r="H26" s="133"/>
      <c r="I26" s="134"/>
    </row>
    <row r="27" spans="1:12" s="17" customFormat="1" ht="38.25" customHeight="1" x14ac:dyDescent="0.25">
      <c r="A27" s="16"/>
      <c r="B27" s="138" t="s">
        <v>135</v>
      </c>
      <c r="C27" s="139"/>
      <c r="D27" s="140"/>
      <c r="E27" s="132" t="s">
        <v>171</v>
      </c>
      <c r="F27" s="133"/>
      <c r="G27" s="133"/>
      <c r="H27" s="133"/>
      <c r="I27" s="134"/>
    </row>
    <row r="28" spans="1:12" s="17" customFormat="1" ht="30.75" customHeight="1" x14ac:dyDescent="0.25">
      <c r="A28" s="16"/>
      <c r="B28" s="138" t="s">
        <v>136</v>
      </c>
      <c r="C28" s="139"/>
      <c r="D28" s="140"/>
      <c r="E28" s="132" t="s">
        <v>172</v>
      </c>
      <c r="F28" s="133"/>
      <c r="G28" s="133"/>
      <c r="H28" s="133"/>
      <c r="I28" s="134"/>
    </row>
    <row r="29" spans="1:12" s="17" customFormat="1" ht="15.75" x14ac:dyDescent="0.25">
      <c r="A29" s="16"/>
      <c r="B29" s="36"/>
      <c r="C29" s="36"/>
      <c r="D29" s="37"/>
      <c r="E29" s="37"/>
      <c r="F29" s="38"/>
      <c r="G29" s="38"/>
      <c r="H29" s="38"/>
      <c r="I29" s="38"/>
    </row>
    <row r="30" spans="1:12" s="17" customFormat="1" ht="16.5" thickBot="1" x14ac:dyDescent="0.3">
      <c r="A30" s="16"/>
      <c r="B30" s="147" t="s">
        <v>137</v>
      </c>
      <c r="C30" s="147"/>
      <c r="D30" s="147"/>
      <c r="E30" s="39"/>
      <c r="F30" s="40"/>
      <c r="G30" s="21"/>
      <c r="H30" s="21"/>
      <c r="I30" s="41"/>
      <c r="J30" s="42"/>
    </row>
    <row r="31" spans="1:12" s="15" customFormat="1" ht="90" thickBot="1" x14ac:dyDescent="0.3">
      <c r="A31" s="92" t="s">
        <v>0</v>
      </c>
      <c r="B31" s="93" t="s">
        <v>1</v>
      </c>
      <c r="C31" s="93" t="s">
        <v>2</v>
      </c>
      <c r="D31" s="93" t="s">
        <v>3</v>
      </c>
      <c r="E31" s="93" t="s">
        <v>4</v>
      </c>
      <c r="F31" s="93" t="s">
        <v>120</v>
      </c>
      <c r="G31" s="93" t="s">
        <v>5</v>
      </c>
      <c r="H31" s="94" t="s">
        <v>6</v>
      </c>
      <c r="I31" s="93" t="s">
        <v>7</v>
      </c>
      <c r="J31" s="106" t="s">
        <v>8</v>
      </c>
      <c r="K31" s="93" t="s">
        <v>161</v>
      </c>
      <c r="L31" s="95" t="s">
        <v>162</v>
      </c>
    </row>
    <row r="32" spans="1:12" s="3" customFormat="1" ht="16.5" thickBot="1" x14ac:dyDescent="0.3">
      <c r="A32" s="99">
        <v>1</v>
      </c>
      <c r="B32" s="100">
        <v>2</v>
      </c>
      <c r="C32" s="93">
        <v>3</v>
      </c>
      <c r="D32" s="100">
        <v>4</v>
      </c>
      <c r="E32" s="100">
        <v>5</v>
      </c>
      <c r="F32" s="100">
        <v>6</v>
      </c>
      <c r="G32" s="100">
        <v>7</v>
      </c>
      <c r="H32" s="100">
        <v>8</v>
      </c>
      <c r="I32" s="100">
        <v>9</v>
      </c>
      <c r="J32" s="100">
        <v>10</v>
      </c>
      <c r="K32" s="100">
        <v>11</v>
      </c>
      <c r="L32" s="101">
        <v>12</v>
      </c>
    </row>
    <row r="33" spans="1:12" s="3" customFormat="1" ht="15.75" x14ac:dyDescent="0.25">
      <c r="A33" s="90">
        <v>1</v>
      </c>
      <c r="B33" s="80" t="s">
        <v>68</v>
      </c>
      <c r="C33" s="109" t="s">
        <v>35</v>
      </c>
      <c r="D33" s="96" t="s">
        <v>12</v>
      </c>
      <c r="E33" s="81" t="s">
        <v>69</v>
      </c>
      <c r="F33" s="91">
        <v>4000</v>
      </c>
      <c r="G33" s="113" t="s">
        <v>9</v>
      </c>
      <c r="H33" s="97"/>
      <c r="I33" s="97"/>
      <c r="J33" s="107">
        <f>F33*I33</f>
        <v>0</v>
      </c>
      <c r="K33" s="108"/>
      <c r="L33" s="98">
        <f>F33*K33</f>
        <v>0</v>
      </c>
    </row>
    <row r="34" spans="1:12" s="3" customFormat="1" ht="15.75" x14ac:dyDescent="0.25">
      <c r="A34" s="82">
        <v>2</v>
      </c>
      <c r="B34" s="13" t="s">
        <v>70</v>
      </c>
      <c r="C34" s="110" t="s">
        <v>71</v>
      </c>
      <c r="D34" s="5" t="s">
        <v>12</v>
      </c>
      <c r="E34" s="6" t="s">
        <v>72</v>
      </c>
      <c r="F34" s="1">
        <v>14</v>
      </c>
      <c r="G34" s="114" t="s">
        <v>73</v>
      </c>
      <c r="H34" s="45"/>
      <c r="I34" s="45">
        <v>5.59</v>
      </c>
      <c r="J34" s="43">
        <f t="shared" ref="J34:J72" si="0">F34*I34</f>
        <v>78.259999999999991</v>
      </c>
      <c r="K34" s="102">
        <v>5.87</v>
      </c>
      <c r="L34" s="83">
        <f t="shared" ref="L34:L72" si="1">F34*K34</f>
        <v>82.18</v>
      </c>
    </row>
    <row r="35" spans="1:12" s="3" customFormat="1" ht="15.75" x14ac:dyDescent="0.25">
      <c r="A35" s="82">
        <v>3</v>
      </c>
      <c r="B35" s="13" t="s">
        <v>70</v>
      </c>
      <c r="C35" s="110" t="s">
        <v>119</v>
      </c>
      <c r="D35" s="5" t="s">
        <v>12</v>
      </c>
      <c r="E35" s="6" t="s">
        <v>76</v>
      </c>
      <c r="F35" s="1">
        <v>250</v>
      </c>
      <c r="G35" s="114" t="s">
        <v>73</v>
      </c>
      <c r="H35" s="45"/>
      <c r="I35" s="45">
        <v>1.39</v>
      </c>
      <c r="J35" s="43">
        <f t="shared" si="0"/>
        <v>347.5</v>
      </c>
      <c r="K35" s="102">
        <v>1.46</v>
      </c>
      <c r="L35" s="83">
        <f t="shared" si="1"/>
        <v>365</v>
      </c>
    </row>
    <row r="36" spans="1:12" s="3" customFormat="1" ht="15.75" x14ac:dyDescent="0.25">
      <c r="A36" s="82">
        <v>4</v>
      </c>
      <c r="B36" s="13" t="s">
        <v>74</v>
      </c>
      <c r="C36" s="110" t="s">
        <v>75</v>
      </c>
      <c r="D36" s="5" t="s">
        <v>12</v>
      </c>
      <c r="E36" s="6" t="s">
        <v>76</v>
      </c>
      <c r="F36" s="1">
        <v>1800</v>
      </c>
      <c r="G36" s="115" t="s">
        <v>73</v>
      </c>
      <c r="H36" s="45"/>
      <c r="I36" s="45">
        <v>2.23</v>
      </c>
      <c r="J36" s="43">
        <f t="shared" si="0"/>
        <v>4014</v>
      </c>
      <c r="K36" s="102">
        <v>2.34</v>
      </c>
      <c r="L36" s="83">
        <f t="shared" si="1"/>
        <v>4212</v>
      </c>
    </row>
    <row r="37" spans="1:12" s="3" customFormat="1" ht="15.75" x14ac:dyDescent="0.25">
      <c r="A37" s="82">
        <v>5</v>
      </c>
      <c r="B37" s="13" t="s">
        <v>77</v>
      </c>
      <c r="C37" s="110" t="s">
        <v>78</v>
      </c>
      <c r="D37" s="5" t="s">
        <v>12</v>
      </c>
      <c r="E37" s="6" t="s">
        <v>79</v>
      </c>
      <c r="F37" s="1">
        <v>14000</v>
      </c>
      <c r="G37" s="114" t="s">
        <v>73</v>
      </c>
      <c r="H37" s="45"/>
      <c r="I37" s="45"/>
      <c r="J37" s="43">
        <f t="shared" si="0"/>
        <v>0</v>
      </c>
      <c r="K37" s="102"/>
      <c r="L37" s="83">
        <f t="shared" si="1"/>
        <v>0</v>
      </c>
    </row>
    <row r="38" spans="1:12" s="3" customFormat="1" ht="15.75" customHeight="1" x14ac:dyDescent="0.25">
      <c r="A38" s="82">
        <v>6</v>
      </c>
      <c r="B38" s="4" t="s">
        <v>49</v>
      </c>
      <c r="C38" s="110" t="s">
        <v>80</v>
      </c>
      <c r="D38" s="5" t="s">
        <v>81</v>
      </c>
      <c r="E38" s="6" t="s">
        <v>81</v>
      </c>
      <c r="F38" s="1">
        <v>300</v>
      </c>
      <c r="G38" s="116" t="s">
        <v>9</v>
      </c>
      <c r="H38" s="44"/>
      <c r="I38" s="44"/>
      <c r="J38" s="43">
        <f t="shared" si="0"/>
        <v>0</v>
      </c>
      <c r="K38" s="102"/>
      <c r="L38" s="83">
        <f t="shared" si="1"/>
        <v>0</v>
      </c>
    </row>
    <row r="39" spans="1:12" s="3" customFormat="1" ht="15.75" customHeight="1" x14ac:dyDescent="0.25">
      <c r="A39" s="82">
        <v>7</v>
      </c>
      <c r="B39" s="13" t="s">
        <v>82</v>
      </c>
      <c r="C39" s="110" t="s">
        <v>83</v>
      </c>
      <c r="D39" s="5" t="s">
        <v>12</v>
      </c>
      <c r="E39" s="6" t="s">
        <v>84</v>
      </c>
      <c r="F39" s="1">
        <v>70</v>
      </c>
      <c r="G39" s="114" t="s">
        <v>73</v>
      </c>
      <c r="H39" s="45"/>
      <c r="I39" s="45"/>
      <c r="J39" s="43">
        <f t="shared" si="0"/>
        <v>0</v>
      </c>
      <c r="K39" s="102"/>
      <c r="L39" s="83">
        <f t="shared" si="1"/>
        <v>0</v>
      </c>
    </row>
    <row r="40" spans="1:12" s="3" customFormat="1" ht="15.75" customHeight="1" x14ac:dyDescent="0.25">
      <c r="A40" s="82">
        <v>8</v>
      </c>
      <c r="B40" s="13" t="s">
        <v>85</v>
      </c>
      <c r="C40" s="110" t="s">
        <v>86</v>
      </c>
      <c r="D40" s="5" t="s">
        <v>12</v>
      </c>
      <c r="E40" s="6" t="s">
        <v>84</v>
      </c>
      <c r="F40" s="1">
        <v>6000</v>
      </c>
      <c r="G40" s="115" t="s">
        <v>73</v>
      </c>
      <c r="H40" s="45"/>
      <c r="I40" s="46"/>
      <c r="J40" s="43">
        <f t="shared" si="0"/>
        <v>0</v>
      </c>
      <c r="K40" s="102"/>
      <c r="L40" s="83">
        <f t="shared" si="1"/>
        <v>0</v>
      </c>
    </row>
    <row r="41" spans="1:12" s="3" customFormat="1" ht="22.5" x14ac:dyDescent="0.25">
      <c r="A41" s="82">
        <v>9</v>
      </c>
      <c r="B41" s="4" t="s">
        <v>10</v>
      </c>
      <c r="C41" s="110" t="s">
        <v>11</v>
      </c>
      <c r="D41" s="5" t="s">
        <v>12</v>
      </c>
      <c r="E41" s="6" t="s">
        <v>13</v>
      </c>
      <c r="F41" s="1">
        <v>20</v>
      </c>
      <c r="G41" s="116" t="s">
        <v>9</v>
      </c>
      <c r="H41" s="44"/>
      <c r="I41" s="44"/>
      <c r="J41" s="43">
        <f t="shared" si="0"/>
        <v>0</v>
      </c>
      <c r="K41" s="102"/>
      <c r="L41" s="83">
        <f t="shared" si="1"/>
        <v>0</v>
      </c>
    </row>
    <row r="42" spans="1:12" s="3" customFormat="1" ht="15.75" x14ac:dyDescent="0.25">
      <c r="A42" s="82">
        <v>10</v>
      </c>
      <c r="B42" s="4" t="s">
        <v>14</v>
      </c>
      <c r="C42" s="110" t="s">
        <v>15</v>
      </c>
      <c r="D42" s="5" t="s">
        <v>12</v>
      </c>
      <c r="E42" s="6" t="s">
        <v>16</v>
      </c>
      <c r="F42" s="1">
        <v>700</v>
      </c>
      <c r="G42" s="116" t="s">
        <v>9</v>
      </c>
      <c r="H42" s="44"/>
      <c r="I42" s="44"/>
      <c r="J42" s="43">
        <f t="shared" si="0"/>
        <v>0</v>
      </c>
      <c r="K42" s="102"/>
      <c r="L42" s="83">
        <f t="shared" si="1"/>
        <v>0</v>
      </c>
    </row>
    <row r="43" spans="1:12" s="3" customFormat="1" ht="15.75" customHeight="1" x14ac:dyDescent="0.25">
      <c r="A43" s="82">
        <v>11</v>
      </c>
      <c r="B43" s="4" t="s">
        <v>17</v>
      </c>
      <c r="C43" s="110" t="s">
        <v>18</v>
      </c>
      <c r="D43" s="5" t="s">
        <v>12</v>
      </c>
      <c r="E43" s="6" t="s">
        <v>16</v>
      </c>
      <c r="F43" s="1">
        <v>40</v>
      </c>
      <c r="G43" s="116" t="s">
        <v>9</v>
      </c>
      <c r="H43" s="44"/>
      <c r="I43" s="44"/>
      <c r="J43" s="43">
        <f t="shared" si="0"/>
        <v>0</v>
      </c>
      <c r="K43" s="102"/>
      <c r="L43" s="83">
        <f t="shared" si="1"/>
        <v>0</v>
      </c>
    </row>
    <row r="44" spans="1:12" s="3" customFormat="1" ht="22.5" x14ac:dyDescent="0.25">
      <c r="A44" s="82">
        <v>12</v>
      </c>
      <c r="B44" s="13" t="s">
        <v>87</v>
      </c>
      <c r="C44" s="110" t="s">
        <v>88</v>
      </c>
      <c r="D44" s="5" t="s">
        <v>89</v>
      </c>
      <c r="E44" s="6" t="s">
        <v>81</v>
      </c>
      <c r="F44" s="1">
        <v>7000</v>
      </c>
      <c r="G44" s="114" t="s">
        <v>73</v>
      </c>
      <c r="H44" s="45"/>
      <c r="I44" s="45"/>
      <c r="J44" s="43">
        <f t="shared" si="0"/>
        <v>0</v>
      </c>
      <c r="K44" s="102"/>
      <c r="L44" s="83">
        <f t="shared" si="1"/>
        <v>0</v>
      </c>
    </row>
    <row r="45" spans="1:12" s="3" customFormat="1" ht="15.75" x14ac:dyDescent="0.25">
      <c r="A45" s="82">
        <v>13</v>
      </c>
      <c r="B45" s="4" t="s">
        <v>19</v>
      </c>
      <c r="C45" s="110" t="s">
        <v>20</v>
      </c>
      <c r="D45" s="5" t="s">
        <v>12</v>
      </c>
      <c r="E45" s="6" t="s">
        <v>16</v>
      </c>
      <c r="F45" s="1">
        <v>300</v>
      </c>
      <c r="G45" s="116" t="s">
        <v>9</v>
      </c>
      <c r="H45" s="44"/>
      <c r="I45" s="44"/>
      <c r="J45" s="43">
        <f t="shared" si="0"/>
        <v>0</v>
      </c>
      <c r="K45" s="102"/>
      <c r="L45" s="83">
        <f t="shared" si="1"/>
        <v>0</v>
      </c>
    </row>
    <row r="46" spans="1:12" s="3" customFormat="1" ht="15.75" x14ac:dyDescent="0.25">
      <c r="A46" s="82">
        <v>14</v>
      </c>
      <c r="B46" s="4" t="s">
        <v>19</v>
      </c>
      <c r="C46" s="110" t="s">
        <v>21</v>
      </c>
      <c r="D46" s="5" t="s">
        <v>22</v>
      </c>
      <c r="E46" s="6" t="s">
        <v>23</v>
      </c>
      <c r="F46" s="1">
        <v>90</v>
      </c>
      <c r="G46" s="116" t="s">
        <v>9</v>
      </c>
      <c r="H46" s="44"/>
      <c r="I46" s="44"/>
      <c r="J46" s="43">
        <f t="shared" si="0"/>
        <v>0</v>
      </c>
      <c r="K46" s="102"/>
      <c r="L46" s="83">
        <f t="shared" si="1"/>
        <v>0</v>
      </c>
    </row>
    <row r="47" spans="1:12" s="3" customFormat="1" ht="15.75" x14ac:dyDescent="0.25">
      <c r="A47" s="82">
        <v>15</v>
      </c>
      <c r="B47" s="4" t="s">
        <v>24</v>
      </c>
      <c r="C47" s="110" t="s">
        <v>25</v>
      </c>
      <c r="D47" s="5" t="s">
        <v>12</v>
      </c>
      <c r="E47" s="6" t="s">
        <v>16</v>
      </c>
      <c r="F47" s="1">
        <v>300</v>
      </c>
      <c r="G47" s="116" t="s">
        <v>9</v>
      </c>
      <c r="H47" s="44"/>
      <c r="I47" s="44"/>
      <c r="J47" s="43">
        <f t="shared" si="0"/>
        <v>0</v>
      </c>
      <c r="K47" s="102"/>
      <c r="L47" s="83">
        <f t="shared" si="1"/>
        <v>0</v>
      </c>
    </row>
    <row r="48" spans="1:12" s="3" customFormat="1" ht="22.5" x14ac:dyDescent="0.25">
      <c r="A48" s="82">
        <v>16</v>
      </c>
      <c r="B48" s="13" t="s">
        <v>90</v>
      </c>
      <c r="C48" s="110" t="s">
        <v>91</v>
      </c>
      <c r="D48" s="5" t="s">
        <v>26</v>
      </c>
      <c r="E48" s="6" t="s">
        <v>26</v>
      </c>
      <c r="F48" s="1">
        <v>120</v>
      </c>
      <c r="G48" s="114" t="s">
        <v>73</v>
      </c>
      <c r="H48" s="45"/>
      <c r="I48" s="45"/>
      <c r="J48" s="43">
        <f t="shared" si="0"/>
        <v>0</v>
      </c>
      <c r="K48" s="102"/>
      <c r="L48" s="83">
        <f t="shared" si="1"/>
        <v>0</v>
      </c>
    </row>
    <row r="49" spans="1:12" s="3" customFormat="1" ht="22.5" x14ac:dyDescent="0.25">
      <c r="A49" s="82">
        <v>17</v>
      </c>
      <c r="B49" s="13" t="s">
        <v>90</v>
      </c>
      <c r="C49" s="110" t="s">
        <v>54</v>
      </c>
      <c r="D49" s="5" t="s">
        <v>92</v>
      </c>
      <c r="E49" s="6" t="s">
        <v>84</v>
      </c>
      <c r="F49" s="1">
        <v>500</v>
      </c>
      <c r="G49" s="115" t="s">
        <v>73</v>
      </c>
      <c r="H49" s="45"/>
      <c r="I49" s="46"/>
      <c r="J49" s="43">
        <f t="shared" si="0"/>
        <v>0</v>
      </c>
      <c r="K49" s="102"/>
      <c r="L49" s="83">
        <f t="shared" si="1"/>
        <v>0</v>
      </c>
    </row>
    <row r="50" spans="1:12" s="3" customFormat="1" ht="25.5" x14ac:dyDescent="0.25">
      <c r="A50" s="82">
        <v>18</v>
      </c>
      <c r="B50" s="13" t="s">
        <v>93</v>
      </c>
      <c r="C50" s="110" t="s">
        <v>97</v>
      </c>
      <c r="D50" s="5" t="s">
        <v>94</v>
      </c>
      <c r="E50" s="6" t="s">
        <v>65</v>
      </c>
      <c r="F50" s="1">
        <v>150</v>
      </c>
      <c r="G50" s="114" t="s">
        <v>73</v>
      </c>
      <c r="H50" s="45"/>
      <c r="I50" s="45"/>
      <c r="J50" s="43">
        <f t="shared" si="0"/>
        <v>0</v>
      </c>
      <c r="K50" s="102"/>
      <c r="L50" s="83">
        <f t="shared" si="1"/>
        <v>0</v>
      </c>
    </row>
    <row r="51" spans="1:12" s="3" customFormat="1" ht="15.75" x14ac:dyDescent="0.25">
      <c r="A51" s="82">
        <v>19</v>
      </c>
      <c r="B51" s="13" t="s">
        <v>95</v>
      </c>
      <c r="C51" s="110" t="s">
        <v>96</v>
      </c>
      <c r="D51" s="5" t="s">
        <v>81</v>
      </c>
      <c r="E51" s="6" t="s">
        <v>81</v>
      </c>
      <c r="F51" s="1">
        <v>900</v>
      </c>
      <c r="G51" s="114" t="s">
        <v>73</v>
      </c>
      <c r="H51" s="45"/>
      <c r="I51" s="45"/>
      <c r="J51" s="43">
        <f t="shared" si="0"/>
        <v>0</v>
      </c>
      <c r="K51" s="102"/>
      <c r="L51" s="83">
        <f t="shared" si="1"/>
        <v>0</v>
      </c>
    </row>
    <row r="52" spans="1:12" s="3" customFormat="1" ht="22.5" x14ac:dyDescent="0.25">
      <c r="A52" s="82">
        <v>20</v>
      </c>
      <c r="B52" s="13" t="s">
        <v>95</v>
      </c>
      <c r="C52" s="110" t="s">
        <v>66</v>
      </c>
      <c r="D52" s="5" t="s">
        <v>12</v>
      </c>
      <c r="E52" s="6" t="s">
        <v>13</v>
      </c>
      <c r="F52" s="1">
        <v>40</v>
      </c>
      <c r="G52" s="115" t="s">
        <v>73</v>
      </c>
      <c r="H52" s="45"/>
      <c r="I52" s="46"/>
      <c r="J52" s="43">
        <f t="shared" si="0"/>
        <v>0</v>
      </c>
      <c r="K52" s="102"/>
      <c r="L52" s="83">
        <f t="shared" si="1"/>
        <v>0</v>
      </c>
    </row>
    <row r="53" spans="1:12" s="3" customFormat="1" ht="15.75" x14ac:dyDescent="0.25">
      <c r="A53" s="82">
        <v>21</v>
      </c>
      <c r="B53" s="13" t="s">
        <v>98</v>
      </c>
      <c r="C53" s="110" t="s">
        <v>102</v>
      </c>
      <c r="D53" s="5" t="s">
        <v>100</v>
      </c>
      <c r="E53" s="6" t="s">
        <v>103</v>
      </c>
      <c r="F53" s="1">
        <v>60</v>
      </c>
      <c r="G53" s="115" t="s">
        <v>73</v>
      </c>
      <c r="H53" s="45"/>
      <c r="I53" s="46"/>
      <c r="J53" s="43">
        <f t="shared" si="0"/>
        <v>0</v>
      </c>
      <c r="K53" s="102"/>
      <c r="L53" s="83">
        <f t="shared" si="1"/>
        <v>0</v>
      </c>
    </row>
    <row r="54" spans="1:12" s="3" customFormat="1" ht="15.75" x14ac:dyDescent="0.25">
      <c r="A54" s="82">
        <v>22</v>
      </c>
      <c r="B54" s="13" t="s">
        <v>98</v>
      </c>
      <c r="C54" s="110" t="s">
        <v>99</v>
      </c>
      <c r="D54" s="5" t="s">
        <v>100</v>
      </c>
      <c r="E54" s="6" t="s">
        <v>101</v>
      </c>
      <c r="F54" s="1">
        <v>20</v>
      </c>
      <c r="G54" s="114" t="s">
        <v>73</v>
      </c>
      <c r="H54" s="45"/>
      <c r="I54" s="45"/>
      <c r="J54" s="43">
        <f t="shared" si="0"/>
        <v>0</v>
      </c>
      <c r="K54" s="102"/>
      <c r="L54" s="83">
        <f t="shared" si="1"/>
        <v>0</v>
      </c>
    </row>
    <row r="55" spans="1:12" s="3" customFormat="1" ht="15.75" x14ac:dyDescent="0.25">
      <c r="A55" s="82">
        <v>23</v>
      </c>
      <c r="B55" s="4" t="s">
        <v>28</v>
      </c>
      <c r="C55" s="110" t="s">
        <v>104</v>
      </c>
      <c r="D55" s="5" t="s">
        <v>37</v>
      </c>
      <c r="E55" s="6" t="s">
        <v>105</v>
      </c>
      <c r="F55" s="1">
        <v>400</v>
      </c>
      <c r="G55" s="116" t="s">
        <v>9</v>
      </c>
      <c r="H55" s="44"/>
      <c r="I55" s="44"/>
      <c r="J55" s="43">
        <f t="shared" si="0"/>
        <v>0</v>
      </c>
      <c r="K55" s="102"/>
      <c r="L55" s="83">
        <f t="shared" si="1"/>
        <v>0</v>
      </c>
    </row>
    <row r="56" spans="1:12" s="3" customFormat="1" ht="30.75" customHeight="1" x14ac:dyDescent="0.25">
      <c r="A56" s="82">
        <v>24</v>
      </c>
      <c r="B56" s="13" t="s">
        <v>28</v>
      </c>
      <c r="C56" s="110" t="s">
        <v>104</v>
      </c>
      <c r="D56" s="5" t="s">
        <v>37</v>
      </c>
      <c r="E56" s="6" t="s">
        <v>106</v>
      </c>
      <c r="F56" s="1">
        <v>700</v>
      </c>
      <c r="G56" s="114" t="s">
        <v>73</v>
      </c>
      <c r="H56" s="45"/>
      <c r="I56" s="45"/>
      <c r="J56" s="43">
        <f t="shared" si="0"/>
        <v>0</v>
      </c>
      <c r="K56" s="102"/>
      <c r="L56" s="83">
        <f t="shared" si="1"/>
        <v>0</v>
      </c>
    </row>
    <row r="57" spans="1:12" s="3" customFormat="1" ht="15.75" x14ac:dyDescent="0.25">
      <c r="A57" s="82">
        <v>25</v>
      </c>
      <c r="B57" s="4" t="s">
        <v>29</v>
      </c>
      <c r="C57" s="110" t="s">
        <v>30</v>
      </c>
      <c r="D57" s="5" t="s">
        <v>12</v>
      </c>
      <c r="E57" s="6" t="s">
        <v>16</v>
      </c>
      <c r="F57" s="1">
        <v>80</v>
      </c>
      <c r="G57" s="116" t="s">
        <v>9</v>
      </c>
      <c r="H57" s="44"/>
      <c r="I57" s="44"/>
      <c r="J57" s="43">
        <f t="shared" si="0"/>
        <v>0</v>
      </c>
      <c r="K57" s="102"/>
      <c r="L57" s="83">
        <f t="shared" si="1"/>
        <v>0</v>
      </c>
    </row>
    <row r="58" spans="1:12" s="3" customFormat="1" ht="15.75" x14ac:dyDescent="0.25">
      <c r="A58" s="82">
        <v>26</v>
      </c>
      <c r="B58" s="13" t="s">
        <v>107</v>
      </c>
      <c r="C58" s="110" t="s">
        <v>108</v>
      </c>
      <c r="D58" s="5" t="s">
        <v>109</v>
      </c>
      <c r="E58" s="6" t="s">
        <v>101</v>
      </c>
      <c r="F58" s="1">
        <v>4</v>
      </c>
      <c r="G58" s="115" t="s">
        <v>9</v>
      </c>
      <c r="H58" s="45"/>
      <c r="I58" s="46"/>
      <c r="J58" s="43">
        <f t="shared" si="0"/>
        <v>0</v>
      </c>
      <c r="K58" s="102"/>
      <c r="L58" s="83">
        <f t="shared" si="1"/>
        <v>0</v>
      </c>
    </row>
    <row r="59" spans="1:12" s="3" customFormat="1" ht="15.75" x14ac:dyDescent="0.25">
      <c r="A59" s="82">
        <v>27</v>
      </c>
      <c r="B59" s="13" t="s">
        <v>110</v>
      </c>
      <c r="C59" s="110" t="s">
        <v>86</v>
      </c>
      <c r="D59" s="5" t="s">
        <v>12</v>
      </c>
      <c r="E59" s="6" t="s">
        <v>111</v>
      </c>
      <c r="F59" s="1">
        <v>150</v>
      </c>
      <c r="G59" s="114" t="s">
        <v>9</v>
      </c>
      <c r="H59" s="45"/>
      <c r="I59" s="45"/>
      <c r="J59" s="43">
        <f t="shared" si="0"/>
        <v>0</v>
      </c>
      <c r="K59" s="102"/>
      <c r="L59" s="83">
        <f t="shared" si="1"/>
        <v>0</v>
      </c>
    </row>
    <row r="60" spans="1:12" s="3" customFormat="1" ht="15.75" x14ac:dyDescent="0.25">
      <c r="A60" s="82">
        <v>28</v>
      </c>
      <c r="B60" s="4" t="s">
        <v>31</v>
      </c>
      <c r="C60" s="110" t="s">
        <v>32</v>
      </c>
      <c r="D60" s="5" t="s">
        <v>33</v>
      </c>
      <c r="E60" s="6" t="s">
        <v>16</v>
      </c>
      <c r="F60" s="1">
        <v>100</v>
      </c>
      <c r="G60" s="116" t="s">
        <v>9</v>
      </c>
      <c r="H60" s="44"/>
      <c r="I60" s="44"/>
      <c r="J60" s="43">
        <f t="shared" si="0"/>
        <v>0</v>
      </c>
      <c r="K60" s="102"/>
      <c r="L60" s="83">
        <f t="shared" si="1"/>
        <v>0</v>
      </c>
    </row>
    <row r="61" spans="1:12" s="3" customFormat="1" ht="22.5" x14ac:dyDescent="0.25">
      <c r="A61" s="82">
        <v>29</v>
      </c>
      <c r="B61" s="4" t="s">
        <v>34</v>
      </c>
      <c r="C61" s="110" t="s">
        <v>35</v>
      </c>
      <c r="D61" s="5" t="s">
        <v>12</v>
      </c>
      <c r="E61" s="6" t="s">
        <v>27</v>
      </c>
      <c r="F61" s="1">
        <v>50</v>
      </c>
      <c r="G61" s="116" t="s">
        <v>9</v>
      </c>
      <c r="H61" s="44"/>
      <c r="I61" s="44"/>
      <c r="J61" s="43">
        <f t="shared" si="0"/>
        <v>0</v>
      </c>
      <c r="K61" s="102"/>
      <c r="L61" s="83">
        <f t="shared" si="1"/>
        <v>0</v>
      </c>
    </row>
    <row r="62" spans="1:12" s="3" customFormat="1" ht="15.75" x14ac:dyDescent="0.25">
      <c r="A62" s="82">
        <v>30</v>
      </c>
      <c r="B62" s="4" t="s">
        <v>36</v>
      </c>
      <c r="C62" s="110"/>
      <c r="D62" s="5" t="s">
        <v>37</v>
      </c>
      <c r="E62" s="6" t="s">
        <v>105</v>
      </c>
      <c r="F62" s="1">
        <v>500</v>
      </c>
      <c r="G62" s="116" t="s">
        <v>9</v>
      </c>
      <c r="H62" s="44"/>
      <c r="I62" s="44"/>
      <c r="J62" s="43">
        <f t="shared" si="0"/>
        <v>0</v>
      </c>
      <c r="K62" s="102"/>
      <c r="L62" s="83">
        <f t="shared" si="1"/>
        <v>0</v>
      </c>
    </row>
    <row r="63" spans="1:12" s="3" customFormat="1" ht="15.75" x14ac:dyDescent="0.25">
      <c r="A63" s="82">
        <v>31</v>
      </c>
      <c r="B63" s="13" t="s">
        <v>113</v>
      </c>
      <c r="C63" s="110" t="s">
        <v>114</v>
      </c>
      <c r="D63" s="5" t="s">
        <v>81</v>
      </c>
      <c r="E63" s="6" t="s">
        <v>81</v>
      </c>
      <c r="F63" s="1">
        <v>50</v>
      </c>
      <c r="G63" s="114" t="s">
        <v>9</v>
      </c>
      <c r="H63" s="45"/>
      <c r="I63" s="45"/>
      <c r="J63" s="43">
        <f t="shared" si="0"/>
        <v>0</v>
      </c>
      <c r="K63" s="102"/>
      <c r="L63" s="83">
        <f t="shared" si="1"/>
        <v>0</v>
      </c>
    </row>
    <row r="64" spans="1:12" s="3" customFormat="1" ht="22.5" x14ac:dyDescent="0.25">
      <c r="A64" s="82">
        <v>32</v>
      </c>
      <c r="B64" s="4" t="s">
        <v>38</v>
      </c>
      <c r="C64" s="110" t="s">
        <v>39</v>
      </c>
      <c r="D64" s="5" t="s">
        <v>40</v>
      </c>
      <c r="E64" s="6" t="s">
        <v>41</v>
      </c>
      <c r="F64" s="1">
        <v>120</v>
      </c>
      <c r="G64" s="116" t="s">
        <v>9</v>
      </c>
      <c r="H64" s="44"/>
      <c r="I64" s="44"/>
      <c r="J64" s="43">
        <f t="shared" si="0"/>
        <v>0</v>
      </c>
      <c r="K64" s="102"/>
      <c r="L64" s="83">
        <f t="shared" si="1"/>
        <v>0</v>
      </c>
    </row>
    <row r="65" spans="1:12" s="3" customFormat="1" ht="15.75" x14ac:dyDescent="0.25">
      <c r="A65" s="82">
        <v>33</v>
      </c>
      <c r="B65" s="4" t="s">
        <v>42</v>
      </c>
      <c r="C65" s="110" t="s">
        <v>43</v>
      </c>
      <c r="D65" s="5" t="s">
        <v>44</v>
      </c>
      <c r="E65" s="6" t="s">
        <v>16</v>
      </c>
      <c r="F65" s="1">
        <v>80</v>
      </c>
      <c r="G65" s="116" t="s">
        <v>9</v>
      </c>
      <c r="H65" s="44"/>
      <c r="I65" s="44"/>
      <c r="J65" s="43">
        <f t="shared" si="0"/>
        <v>0</v>
      </c>
      <c r="K65" s="102"/>
      <c r="L65" s="83">
        <f t="shared" si="1"/>
        <v>0</v>
      </c>
    </row>
    <row r="66" spans="1:12" s="3" customFormat="1" ht="15.75" x14ac:dyDescent="0.25">
      <c r="A66" s="82">
        <v>34</v>
      </c>
      <c r="B66" s="4" t="s">
        <v>45</v>
      </c>
      <c r="C66" s="110" t="s">
        <v>46</v>
      </c>
      <c r="D66" s="5" t="s">
        <v>47</v>
      </c>
      <c r="E66" s="6" t="s">
        <v>48</v>
      </c>
      <c r="F66" s="1">
        <v>30</v>
      </c>
      <c r="G66" s="116" t="s">
        <v>9</v>
      </c>
      <c r="H66" s="44"/>
      <c r="I66" s="44"/>
      <c r="J66" s="43">
        <f t="shared" si="0"/>
        <v>0</v>
      </c>
      <c r="K66" s="102"/>
      <c r="L66" s="83">
        <f t="shared" si="1"/>
        <v>0</v>
      </c>
    </row>
    <row r="67" spans="1:12" s="3" customFormat="1" ht="15.75" x14ac:dyDescent="0.25">
      <c r="A67" s="82">
        <v>35</v>
      </c>
      <c r="B67" s="4" t="s">
        <v>49</v>
      </c>
      <c r="C67" s="110" t="s">
        <v>50</v>
      </c>
      <c r="D67" s="5" t="s">
        <v>51</v>
      </c>
      <c r="E67" s="6" t="s">
        <v>52</v>
      </c>
      <c r="F67" s="1">
        <v>8</v>
      </c>
      <c r="G67" s="116" t="s">
        <v>9</v>
      </c>
      <c r="H67" s="44"/>
      <c r="I67" s="44"/>
      <c r="J67" s="43">
        <f t="shared" si="0"/>
        <v>0</v>
      </c>
      <c r="K67" s="102"/>
      <c r="L67" s="83">
        <f t="shared" si="1"/>
        <v>0</v>
      </c>
    </row>
    <row r="68" spans="1:12" s="10" customFormat="1" ht="33.75" x14ac:dyDescent="0.25">
      <c r="A68" s="82">
        <v>36</v>
      </c>
      <c r="B68" s="8" t="s">
        <v>53</v>
      </c>
      <c r="C68" s="111" t="s">
        <v>54</v>
      </c>
      <c r="D68" s="9" t="s">
        <v>55</v>
      </c>
      <c r="E68" s="2" t="s">
        <v>56</v>
      </c>
      <c r="F68" s="7">
        <v>90</v>
      </c>
      <c r="G68" s="114" t="s">
        <v>9</v>
      </c>
      <c r="H68" s="44"/>
      <c r="I68" s="44"/>
      <c r="J68" s="43">
        <f t="shared" si="0"/>
        <v>0</v>
      </c>
      <c r="K68" s="103"/>
      <c r="L68" s="83">
        <f t="shared" si="1"/>
        <v>0</v>
      </c>
    </row>
    <row r="69" spans="1:12" s="3" customFormat="1" ht="15.75" x14ac:dyDescent="0.25">
      <c r="A69" s="82">
        <v>37</v>
      </c>
      <c r="B69" s="4" t="s">
        <v>57</v>
      </c>
      <c r="C69" s="110" t="s">
        <v>58</v>
      </c>
      <c r="D69" s="6" t="s">
        <v>59</v>
      </c>
      <c r="E69" s="6" t="s">
        <v>60</v>
      </c>
      <c r="F69" s="1">
        <v>90</v>
      </c>
      <c r="G69" s="116" t="s">
        <v>115</v>
      </c>
      <c r="H69" s="44"/>
      <c r="I69" s="44"/>
      <c r="J69" s="43">
        <f t="shared" si="0"/>
        <v>0</v>
      </c>
      <c r="K69" s="102"/>
      <c r="L69" s="83">
        <f t="shared" si="1"/>
        <v>0</v>
      </c>
    </row>
    <row r="70" spans="1:12" s="3" customFormat="1" ht="15.75" x14ac:dyDescent="0.25">
      <c r="A70" s="82">
        <v>38</v>
      </c>
      <c r="B70" s="4" t="s">
        <v>61</v>
      </c>
      <c r="C70" s="110" t="s">
        <v>62</v>
      </c>
      <c r="D70" s="6" t="s">
        <v>63</v>
      </c>
      <c r="E70" s="6" t="s">
        <v>64</v>
      </c>
      <c r="F70" s="1">
        <v>45</v>
      </c>
      <c r="G70" s="116" t="s">
        <v>73</v>
      </c>
      <c r="H70" s="44"/>
      <c r="I70" s="44"/>
      <c r="J70" s="43">
        <f t="shared" si="0"/>
        <v>0</v>
      </c>
      <c r="K70" s="102"/>
      <c r="L70" s="83">
        <f t="shared" si="1"/>
        <v>0</v>
      </c>
    </row>
    <row r="71" spans="1:12" s="3" customFormat="1" ht="15.75" x14ac:dyDescent="0.25">
      <c r="A71" s="82">
        <v>39</v>
      </c>
      <c r="B71" s="4" t="s">
        <v>116</v>
      </c>
      <c r="C71" s="110" t="s">
        <v>117</v>
      </c>
      <c r="D71" s="6" t="s">
        <v>118</v>
      </c>
      <c r="E71" s="6" t="s">
        <v>105</v>
      </c>
      <c r="F71" s="1">
        <v>900</v>
      </c>
      <c r="G71" s="116" t="s">
        <v>73</v>
      </c>
      <c r="H71" s="44"/>
      <c r="I71" s="44"/>
      <c r="J71" s="43">
        <f t="shared" si="0"/>
        <v>0</v>
      </c>
      <c r="K71" s="102"/>
      <c r="L71" s="83">
        <f t="shared" si="1"/>
        <v>0</v>
      </c>
    </row>
    <row r="72" spans="1:12" s="3" customFormat="1" ht="16.5" thickBot="1" x14ac:dyDescent="0.3">
      <c r="A72" s="84">
        <v>40</v>
      </c>
      <c r="B72" s="85" t="s">
        <v>112</v>
      </c>
      <c r="C72" s="112" t="s">
        <v>66</v>
      </c>
      <c r="D72" s="86" t="s">
        <v>67</v>
      </c>
      <c r="E72" s="86" t="s">
        <v>60</v>
      </c>
      <c r="F72" s="87">
        <v>100</v>
      </c>
      <c r="G72" s="117" t="s">
        <v>73</v>
      </c>
      <c r="H72" s="88"/>
      <c r="I72" s="88"/>
      <c r="J72" s="104">
        <f t="shared" si="0"/>
        <v>0</v>
      </c>
      <c r="K72" s="105"/>
      <c r="L72" s="89">
        <f t="shared" si="1"/>
        <v>0</v>
      </c>
    </row>
    <row r="74" spans="1:12" s="17" customFormat="1" ht="15.75" x14ac:dyDescent="0.25">
      <c r="A74" s="47"/>
      <c r="B74" s="48" t="s">
        <v>158</v>
      </c>
      <c r="C74" s="48"/>
      <c r="D74" s="48"/>
      <c r="E74" s="48"/>
      <c r="F74" s="48"/>
      <c r="G74" s="48"/>
      <c r="H74" s="48"/>
      <c r="I74" s="48"/>
      <c r="J74" s="48"/>
    </row>
    <row r="75" spans="1:12" s="17" customFormat="1" ht="33" customHeight="1" x14ac:dyDescent="0.25">
      <c r="A75" s="49" t="s">
        <v>141</v>
      </c>
      <c r="B75" s="50" t="s">
        <v>142</v>
      </c>
      <c r="C75" s="135" t="s">
        <v>143</v>
      </c>
      <c r="D75" s="136"/>
      <c r="E75" s="51"/>
      <c r="F75" s="137" t="s">
        <v>144</v>
      </c>
      <c r="G75" s="137"/>
      <c r="H75" s="137"/>
      <c r="I75" s="137"/>
      <c r="J75" s="137"/>
    </row>
    <row r="76" spans="1:12" s="17" customFormat="1" ht="15.75" x14ac:dyDescent="0.25">
      <c r="A76" s="52"/>
      <c r="B76" s="49"/>
      <c r="C76" s="141"/>
      <c r="D76" s="142"/>
      <c r="E76" s="53"/>
      <c r="F76" s="143"/>
      <c r="G76" s="143"/>
      <c r="H76" s="143"/>
      <c r="I76" s="143"/>
      <c r="J76" s="143"/>
    </row>
    <row r="77" spans="1:12" s="17" customFormat="1" ht="15.75" x14ac:dyDescent="0.25">
      <c r="A77" s="52"/>
      <c r="B77" s="49"/>
      <c r="C77" s="141"/>
      <c r="D77" s="142"/>
      <c r="E77" s="53"/>
      <c r="F77" s="143"/>
      <c r="G77" s="143"/>
      <c r="H77" s="143"/>
      <c r="I77" s="143"/>
      <c r="J77" s="143"/>
    </row>
    <row r="78" spans="1:12" s="17" customFormat="1" ht="15.75" x14ac:dyDescent="0.25">
      <c r="A78" s="47"/>
      <c r="B78" s="54"/>
      <c r="C78" s="54"/>
      <c r="D78" s="55"/>
      <c r="E78" s="55"/>
      <c r="F78" s="54"/>
      <c r="G78" s="54"/>
      <c r="H78" s="54"/>
      <c r="I78" s="54"/>
      <c r="J78" s="54"/>
    </row>
    <row r="79" spans="1:12" s="17" customFormat="1" ht="15.75" x14ac:dyDescent="0.25">
      <c r="A79" s="131" t="s">
        <v>145</v>
      </c>
      <c r="B79" s="131"/>
      <c r="C79" s="131"/>
      <c r="D79" s="131"/>
      <c r="E79" s="131"/>
      <c r="F79" s="131"/>
      <c r="G79" s="131"/>
      <c r="H79" s="131"/>
      <c r="I79" s="131"/>
      <c r="J79" s="131"/>
    </row>
    <row r="80" spans="1:12" s="17" customFormat="1" ht="15.75" x14ac:dyDescent="0.25">
      <c r="A80" s="131" t="s">
        <v>146</v>
      </c>
      <c r="B80" s="131"/>
      <c r="C80" s="131"/>
      <c r="D80" s="131"/>
      <c r="E80" s="131"/>
      <c r="F80" s="131"/>
      <c r="G80" s="131"/>
      <c r="H80" s="131"/>
      <c r="I80" s="131"/>
      <c r="J80" s="131"/>
    </row>
    <row r="81" spans="1:10" s="17" customFormat="1" ht="15.75" x14ac:dyDescent="0.25">
      <c r="A81" s="47"/>
      <c r="B81" s="124" t="s">
        <v>159</v>
      </c>
      <c r="C81" s="124"/>
      <c r="D81" s="24"/>
      <c r="E81" s="24"/>
      <c r="F81" s="41"/>
      <c r="G81" s="41"/>
      <c r="H81" s="19"/>
      <c r="I81" s="19"/>
      <c r="J81" s="19"/>
    </row>
    <row r="82" spans="1:10" s="17" customFormat="1" ht="15.75" x14ac:dyDescent="0.25">
      <c r="A82" s="56" t="s">
        <v>141</v>
      </c>
      <c r="B82" s="125"/>
      <c r="C82" s="126"/>
      <c r="D82" s="127" t="s">
        <v>147</v>
      </c>
      <c r="E82" s="127"/>
      <c r="F82" s="127"/>
      <c r="G82" s="127"/>
      <c r="H82" s="127"/>
      <c r="I82" s="127"/>
      <c r="J82" s="127"/>
    </row>
    <row r="83" spans="1:10" s="17" customFormat="1" ht="15.75" customHeight="1" x14ac:dyDescent="0.25">
      <c r="A83" s="57"/>
      <c r="B83" s="125"/>
      <c r="C83" s="126"/>
      <c r="D83" s="128"/>
      <c r="E83" s="128"/>
      <c r="F83" s="128"/>
      <c r="G83" s="128"/>
      <c r="H83" s="128"/>
      <c r="I83" s="128"/>
      <c r="J83" s="128"/>
    </row>
    <row r="84" spans="1:10" s="17" customFormat="1" ht="15.75" x14ac:dyDescent="0.25">
      <c r="A84" s="47"/>
      <c r="B84" s="129"/>
      <c r="C84" s="129"/>
      <c r="D84" s="130"/>
      <c r="E84" s="130"/>
      <c r="F84" s="130"/>
      <c r="G84" s="130"/>
      <c r="H84" s="130"/>
      <c r="I84" s="130"/>
      <c r="J84" s="41"/>
    </row>
    <row r="85" spans="1:10" s="17" customFormat="1" ht="15.75" x14ac:dyDescent="0.25">
      <c r="A85" s="131" t="s">
        <v>148</v>
      </c>
      <c r="B85" s="131"/>
      <c r="C85" s="131"/>
      <c r="D85" s="131"/>
      <c r="E85" s="131"/>
      <c r="F85" s="131"/>
      <c r="G85" s="131"/>
      <c r="H85" s="131"/>
      <c r="I85" s="131"/>
      <c r="J85" s="131"/>
    </row>
    <row r="86" spans="1:10" s="17" customFormat="1" ht="15.75" customHeight="1" x14ac:dyDescent="0.25">
      <c r="A86" s="131" t="s">
        <v>149</v>
      </c>
      <c r="B86" s="131"/>
      <c r="C86" s="131"/>
      <c r="D86" s="131"/>
      <c r="E86" s="131"/>
      <c r="F86" s="131"/>
      <c r="G86" s="131"/>
      <c r="H86" s="131"/>
      <c r="I86" s="131"/>
      <c r="J86" s="131"/>
    </row>
    <row r="87" spans="1:10" s="17" customFormat="1" ht="15.75" x14ac:dyDescent="0.25">
      <c r="A87" s="58"/>
      <c r="B87"/>
      <c r="C87"/>
      <c r="D87" s="24"/>
      <c r="E87" s="24"/>
      <c r="F87" s="25"/>
      <c r="G87" s="59"/>
      <c r="H87" s="60"/>
      <c r="I87" s="19"/>
    </row>
    <row r="88" spans="1:10" s="17" customFormat="1" ht="15.75" customHeight="1" x14ac:dyDescent="0.25">
      <c r="A88" s="17" t="s">
        <v>150</v>
      </c>
      <c r="D88" s="18"/>
      <c r="E88" s="18"/>
      <c r="F88" s="19"/>
      <c r="G88" s="19"/>
      <c r="H88" s="19"/>
      <c r="I88" s="19"/>
    </row>
    <row r="89" spans="1:10" s="17" customFormat="1" ht="15.75" x14ac:dyDescent="0.25">
      <c r="A89" s="58"/>
      <c r="D89" s="18"/>
      <c r="E89" s="18"/>
      <c r="F89" s="19"/>
      <c r="G89" s="20"/>
      <c r="H89" s="21"/>
      <c r="I89" s="19"/>
    </row>
    <row r="90" spans="1:10" s="17" customFormat="1" ht="47.25" x14ac:dyDescent="0.25">
      <c r="A90" s="61" t="s">
        <v>151</v>
      </c>
      <c r="B90" s="123" t="s">
        <v>152</v>
      </c>
      <c r="C90" s="123"/>
      <c r="D90" s="52" t="s">
        <v>153</v>
      </c>
      <c r="E90" s="62"/>
      <c r="F90" s="63"/>
      <c r="G90" s="59"/>
      <c r="H90" s="60"/>
      <c r="I90" s="19"/>
    </row>
    <row r="91" spans="1:10" s="17" customFormat="1" ht="15.75" x14ac:dyDescent="0.25">
      <c r="A91" s="61"/>
      <c r="B91" s="123"/>
      <c r="C91" s="123"/>
      <c r="D91" s="64"/>
      <c r="E91" s="65"/>
      <c r="F91" s="66"/>
      <c r="G91" s="59"/>
      <c r="H91" s="60"/>
      <c r="I91" s="19"/>
    </row>
    <row r="92" spans="1:10" s="17" customFormat="1" ht="15.75" x14ac:dyDescent="0.25">
      <c r="A92" s="61"/>
      <c r="B92" s="123"/>
      <c r="C92" s="123"/>
      <c r="D92" s="64"/>
      <c r="E92" s="65"/>
      <c r="F92" s="66"/>
      <c r="G92" s="59"/>
      <c r="H92" s="60"/>
      <c r="I92" s="19"/>
    </row>
    <row r="93" spans="1:10" s="17" customFormat="1" ht="15.75" x14ac:dyDescent="0.25">
      <c r="A93" s="61"/>
      <c r="B93" s="123"/>
      <c r="C93" s="123"/>
      <c r="D93" s="64"/>
      <c r="E93" s="65"/>
      <c r="F93" s="66"/>
      <c r="G93" s="59"/>
      <c r="H93" s="60"/>
      <c r="I93" s="19"/>
    </row>
    <row r="94" spans="1:10" s="17" customFormat="1" ht="15.75" x14ac:dyDescent="0.25">
      <c r="A94" s="58"/>
      <c r="B94"/>
      <c r="C94"/>
      <c r="D94" s="24"/>
      <c r="E94" s="24"/>
      <c r="F94" s="25"/>
      <c r="G94" s="59"/>
      <c r="H94" s="60"/>
      <c r="I94" s="19"/>
    </row>
    <row r="95" spans="1:10" s="17" customFormat="1" ht="15.75" x14ac:dyDescent="0.25">
      <c r="A95" s="118" t="s">
        <v>154</v>
      </c>
      <c r="B95" s="118"/>
      <c r="C95" s="118"/>
      <c r="D95" s="118"/>
      <c r="E95" s="14"/>
      <c r="F95" s="67"/>
      <c r="G95" s="20"/>
      <c r="H95" s="21"/>
      <c r="I95" s="19"/>
    </row>
    <row r="96" spans="1:10" s="17" customFormat="1" ht="15.75" x14ac:dyDescent="0.25">
      <c r="A96" s="16"/>
      <c r="B96" s="10"/>
      <c r="D96" s="18"/>
      <c r="E96" s="18"/>
      <c r="F96" s="19"/>
      <c r="G96" s="20"/>
      <c r="H96" s="21"/>
      <c r="I96" s="19"/>
    </row>
    <row r="97" spans="1:10" s="17" customFormat="1" ht="15.75" x14ac:dyDescent="0.25">
      <c r="A97" s="119" t="s">
        <v>173</v>
      </c>
      <c r="B97" s="119"/>
      <c r="C97" s="68"/>
      <c r="D97" s="79" t="s">
        <v>167</v>
      </c>
      <c r="E97" s="79"/>
      <c r="F97" s="69"/>
      <c r="G97" s="20"/>
      <c r="H97" s="21"/>
      <c r="I97" s="19"/>
    </row>
    <row r="98" spans="1:10" s="17" customFormat="1" ht="25.5" customHeight="1" x14ac:dyDescent="0.25">
      <c r="A98" s="120" t="s">
        <v>155</v>
      </c>
      <c r="B98" s="120"/>
      <c r="C98" s="70" t="s">
        <v>156</v>
      </c>
      <c r="D98" s="121" t="s">
        <v>160</v>
      </c>
      <c r="E98" s="121"/>
      <c r="F98" s="71"/>
      <c r="G98" s="20"/>
      <c r="H98" s="21"/>
      <c r="I98" s="19"/>
    </row>
    <row r="99" spans="1:10" s="17" customFormat="1" ht="32.25" customHeight="1" x14ac:dyDescent="0.25">
      <c r="A99" s="122" t="s">
        <v>157</v>
      </c>
      <c r="B99" s="122"/>
      <c r="C99" s="122"/>
      <c r="D99" s="122"/>
      <c r="E99" s="122"/>
      <c r="F99" s="122"/>
      <c r="G99" s="122"/>
      <c r="H99" s="122"/>
      <c r="I99" s="122"/>
      <c r="J99" s="122"/>
    </row>
    <row r="100" spans="1:10" s="17" customFormat="1" ht="15.75" x14ac:dyDescent="0.25">
      <c r="A100" s="72"/>
      <c r="B100" s="72"/>
      <c r="C100" s="72"/>
      <c r="D100" s="73"/>
      <c r="E100" s="73"/>
      <c r="F100" s="74"/>
      <c r="G100" s="74"/>
      <c r="H100" s="74"/>
      <c r="I100" s="75"/>
    </row>
    <row r="101" spans="1:10" s="17" customFormat="1" ht="15.75" x14ac:dyDescent="0.25">
      <c r="A101" s="16"/>
      <c r="B101" s="76"/>
      <c r="C101" s="76"/>
      <c r="D101" s="77"/>
      <c r="E101" s="77"/>
      <c r="F101" s="78"/>
      <c r="G101" s="78"/>
      <c r="H101" s="78"/>
      <c r="I101" s="75"/>
    </row>
  </sheetData>
  <mergeCells count="54">
    <mergeCell ref="A3:J4"/>
    <mergeCell ref="B16:D16"/>
    <mergeCell ref="B17:D17"/>
    <mergeCell ref="B18:D18"/>
    <mergeCell ref="B19:D19"/>
    <mergeCell ref="E25:I25"/>
    <mergeCell ref="B23:D23"/>
    <mergeCell ref="B24:D24"/>
    <mergeCell ref="E16:I16"/>
    <mergeCell ref="E17:I17"/>
    <mergeCell ref="E18:I18"/>
    <mergeCell ref="E19:I19"/>
    <mergeCell ref="E20:I20"/>
    <mergeCell ref="B21:D21"/>
    <mergeCell ref="B22:D22"/>
    <mergeCell ref="B25:D25"/>
    <mergeCell ref="B20:D20"/>
    <mergeCell ref="E21:I21"/>
    <mergeCell ref="E22:I22"/>
    <mergeCell ref="E23:I23"/>
    <mergeCell ref="E24:I24"/>
    <mergeCell ref="A80:J80"/>
    <mergeCell ref="E26:I26"/>
    <mergeCell ref="E27:I27"/>
    <mergeCell ref="E28:I28"/>
    <mergeCell ref="C75:D75"/>
    <mergeCell ref="F75:J75"/>
    <mergeCell ref="B28:D28"/>
    <mergeCell ref="C76:D76"/>
    <mergeCell ref="F76:J76"/>
    <mergeCell ref="C77:D77"/>
    <mergeCell ref="F77:J77"/>
    <mergeCell ref="A79:J79"/>
    <mergeCell ref="B30:D30"/>
    <mergeCell ref="B26:D26"/>
    <mergeCell ref="B27:D27"/>
    <mergeCell ref="B93:C93"/>
    <mergeCell ref="B81:C81"/>
    <mergeCell ref="B82:C82"/>
    <mergeCell ref="D82:J82"/>
    <mergeCell ref="B83:C83"/>
    <mergeCell ref="D83:J83"/>
    <mergeCell ref="B84:C84"/>
    <mergeCell ref="D84:I84"/>
    <mergeCell ref="A85:J85"/>
    <mergeCell ref="A86:J86"/>
    <mergeCell ref="B90:C90"/>
    <mergeCell ref="B91:C91"/>
    <mergeCell ref="B92:C92"/>
    <mergeCell ref="A95:D95"/>
    <mergeCell ref="A97:B97"/>
    <mergeCell ref="A98:B98"/>
    <mergeCell ref="D98:E98"/>
    <mergeCell ref="A99:J99"/>
  </mergeCells>
  <hyperlinks>
    <hyperlink ref="E22" r:id="rId1"/>
  </hyperlinks>
  <pageMargins left="0.70866141732283472" right="0.70866141732283472" top="0.74803149606299213" bottom="0.74803149606299213" header="0.31496062992125984" footer="0.31496062992125984"/>
  <pageSetup paperSize="9" scale="7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Lapas1</vt:lpstr>
      <vt:lpstr>Lapas1!Print_Area</vt:lpstr>
      <vt:lpstr>Lapas1!Print_Titles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vartotojas</cp:lastModifiedBy>
  <cp:lastPrinted>2020-01-24T06:06:06Z</cp:lastPrinted>
  <dcterms:created xsi:type="dcterms:W3CDTF">2015-06-05T18:19:34Z</dcterms:created>
  <dcterms:modified xsi:type="dcterms:W3CDTF">2020-01-24T09:34:13Z</dcterms:modified>
</cp:coreProperties>
</file>