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ONKURSAI\Vilniaus miesto klinikine\2020-03-06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 s="1"/>
  <c r="H6" i="1"/>
</calcChain>
</file>

<file path=xl/sharedStrings.xml><?xml version="1.0" encoding="utf-8"?>
<sst xmlns="http://schemas.openxmlformats.org/spreadsheetml/2006/main" count="31" uniqueCount="31">
  <si>
    <t>Eil.Nr.</t>
  </si>
  <si>
    <t>Bendrinis pavadinimas</t>
  </si>
  <si>
    <t>Stiprumas, dozuotė, forma</t>
  </si>
  <si>
    <t>Mato vnt.</t>
  </si>
  <si>
    <t>Orientacinis poreikis</t>
  </si>
  <si>
    <t>Vieneto kaina be PVM (EUR)</t>
  </si>
  <si>
    <t>PVM tarifas (%)</t>
  </si>
  <si>
    <t>Orientacinė poreikio suma EUR (be PVM)</t>
  </si>
  <si>
    <t>Orientacinė poreikio suma EUR (su PVM)</t>
  </si>
  <si>
    <t>Vaistinio preparato registr.Nr.LR SAM</t>
  </si>
  <si>
    <t>Prekinis pavadinimas, dozuočių skaičius pakuotėje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</si>
  <si>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</si>
  <si>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</si>
  <si>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</si>
  <si>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</si>
  <si>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</si>
  <si>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</si>
  <si>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</si>
  <si>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</si>
  <si>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</si>
  <si>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tabletė</t>
  </si>
  <si>
    <t>Vaistinio preparato registruotojas</t>
  </si>
  <si>
    <t>Tramadolio hidrochloridas+
Deksketoprofenas</t>
  </si>
  <si>
    <t>Priedas Nr.2</t>
  </si>
  <si>
    <t>Techninė specifikacija</t>
  </si>
  <si>
    <t>75mg+
25mg, tabletė</t>
  </si>
  <si>
    <t>Skudexa (Skudex) 75mg+25mg plėvele dengtos tab.N15</t>
  </si>
  <si>
    <t>Berlin Chemie</t>
  </si>
  <si>
    <t>LT/1/16/3912/008</t>
  </si>
  <si>
    <t>Viso su PVM:</t>
  </si>
  <si>
    <t>UAB Entafarma pasiūlymas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</si>
</sst>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    &quot;;\-#,##0.00&quot;     &quot;;\-#&quot;     &quot;;@\ "/>
    <numFmt numFmtId="165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/>
  </cellStyleXfs>
  <cellXfs count="27">
    <xf numFmtId="0" fontId="0" fillId="0" borderId="0" xfId="0"/>
    <xf numFmtId="2" fontId="2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vertical="center"/>
    </xf>
    <xf numFmtId="2" fontId="11" fillId="0" borderId="0" xfId="0" applyNumberFormat="1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0" xfId="0" applyFont="1" applyAlignment="1"/>
    <xf numFmtId="0" fontId="9" fillId="0" borderId="0" xfId="0" applyFont="1" applyAlignment="1"/>
    <xf numFmtId="2" fontId="0" fillId="0" borderId="2" xfId="0" applyNumberFormat="1" applyBorder="1"/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top" wrapText="1"/>
    </xf>
    <xf numFmtId="2" fontId="10" fillId="0" borderId="4" xfId="0" applyNumberFormat="1" applyFont="1" applyBorder="1" applyAlignment="1">
      <alignment horizontal="center" vertical="top" wrapText="1"/>
    </xf>
    <xf numFmtId="2" fontId="10" fillId="0" borderId="4" xfId="1" applyNumberFormat="1" applyFont="1" applyBorder="1" applyAlignment="1">
      <alignment horizontal="center" vertical="top" wrapText="1"/>
    </xf>
    <xf numFmtId="2" fontId="10" fillId="0" borderId="5" xfId="1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1" applyNumberFormat="1" applyFont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center" vertical="center" wrapText="1"/>
    </xf>
  </cellXfs>
  <cellStyles count="2">
    <cellStyle name="Excel_BuiltIn_Comma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tabSelected="1" zoomScale="90" zoomScaleNormal="90" workbookViewId="0">
      <selection activeCell="M24" sqref="M24"/>
    </sheetView>
  </sheetViews>
  <sheetFormatPr defaultRowHeight="15" x14ac:dyDescent="0.25"/>
  <cols>
    <col min="1" max="1" width="4.140625" customWidth="1"/>
    <col min="2" max="2" width="17.28515625" customWidth="1"/>
    <col min="3" max="4" width="8.28515625" customWidth="1"/>
    <col min="8" max="8" width="13.28515625" customWidth="1"/>
    <col min="9" max="9" width="12.42578125" customWidth="1"/>
    <col min="10" max="10" width="10.28515625" customWidth="1"/>
    <col min="11" max="11" width="13.7109375" customWidth="1"/>
    <col min="12" max="12" width="17.7109375" customWidth="1"/>
  </cols>
  <sheetData>
    <row r="1" spans="1:13" ht="15" customHeight="1" x14ac:dyDescent="0.25">
      <c r="A1" t="s">
        <v>30</v>
      </c>
      <c r="D1" s="8"/>
      <c r="E1" s="8"/>
      <c r="F1" s="8"/>
      <c r="G1" s="7" t="s">
        <v>24</v>
      </c>
      <c r="H1" s="8"/>
      <c r="I1" s="8"/>
      <c r="J1" s="8"/>
      <c r="L1" s="3" t="s">
        <v>23</v>
      </c>
    </row>
    <row r="2" spans="1:13" ht="15" customHeight="1" x14ac:dyDescent="0.25">
      <c r="C2" s="8"/>
      <c r="D2" s="8"/>
      <c r="E2" s="8"/>
      <c r="F2" s="8"/>
      <c r="G2" s="8"/>
      <c r="H2" s="8"/>
      <c r="I2" s="8"/>
      <c r="J2" s="8"/>
    </row>
    <row r="3" spans="1:13" ht="15.75" thickBot="1" x14ac:dyDescent="0.3"/>
    <row r="4" spans="1:13" s="6" customFormat="1" ht="93.6" customHeight="1" x14ac:dyDescent="0.25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21</v>
      </c>
      <c r="L4" s="16" t="s">
        <v>10</v>
      </c>
      <c r="M4" s="5"/>
    </row>
    <row r="5" spans="1:13" ht="15.75" x14ac:dyDescent="0.25">
      <c r="A5" s="17" t="s">
        <v>11</v>
      </c>
      <c r="B5" s="10" t="s">
        <v>12</v>
      </c>
      <c r="C5" s="10" t="s">
        <v>13</v>
      </c>
      <c r="D5" s="10" t="s">
        <v>14</v>
      </c>
      <c r="E5" s="10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2">
        <v>10</v>
      </c>
      <c r="K5" s="12">
        <v>11</v>
      </c>
      <c r="L5" s="18">
        <v>12</v>
      </c>
      <c r="M5" s="1"/>
    </row>
    <row r="6" spans="1:13" s="4" customFormat="1" ht="48" thickBot="1" x14ac:dyDescent="0.3">
      <c r="A6" s="19">
        <v>1</v>
      </c>
      <c r="B6" s="20" t="s">
        <v>22</v>
      </c>
      <c r="C6" s="20" t="s">
        <v>25</v>
      </c>
      <c r="D6" s="20" t="s">
        <v>20</v>
      </c>
      <c r="E6" s="21">
        <v>3000</v>
      </c>
      <c r="F6" s="22">
        <v>0.32</v>
      </c>
      <c r="G6" s="22">
        <v>5</v>
      </c>
      <c r="H6" s="23">
        <f>E6*F6</f>
        <v>960</v>
      </c>
      <c r="I6" s="23">
        <f>H6*1.05</f>
        <v>1008</v>
      </c>
      <c r="J6" s="24" t="s">
        <v>28</v>
      </c>
      <c r="K6" s="25" t="s">
        <v>27</v>
      </c>
      <c r="L6" s="26" t="s">
        <v>26</v>
      </c>
      <c r="M6" s="2"/>
    </row>
    <row r="7" spans="1:13" x14ac:dyDescent="0.25">
      <c r="H7" t="s">
        <v>29</v>
      </c>
      <c r="I7" s="9">
        <f>SUM(I6)</f>
        <v>1008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VaistinesVed</dc:creator>
  <cp:lastModifiedBy>Aurimas</cp:lastModifiedBy>
  <cp:lastPrinted>2020-03-06T09:31:17Z</cp:lastPrinted>
  <dcterms:created xsi:type="dcterms:W3CDTF">2015-06-05T18:19:34Z</dcterms:created>
  <dcterms:modified xsi:type="dcterms:W3CDTF">2020-03-10T10:01:17Z</dcterms:modified>
</cp:coreProperties>
</file>