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esieji1\Desktop\Konkursai\2019\Med irangos remonto konkursas\LAIMEJE PASIULYMAI IR SUTARTYS\Salmeda\"/>
    </mc:Choice>
  </mc:AlternateContent>
  <xr:revisionPtr revIDLastSave="0" documentId="8_{C8A554BE-E419-4490-B78A-6F9F01E1B79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2" i="1" l="1"/>
  <c r="K22" i="1"/>
  <c r="J22" i="1"/>
  <c r="I22" i="1"/>
  <c r="J16" i="1"/>
  <c r="K16" i="1"/>
  <c r="L16" i="1"/>
  <c r="I16" i="1"/>
</calcChain>
</file>

<file path=xl/sharedStrings.xml><?xml version="1.0" encoding="utf-8"?>
<sst xmlns="http://schemas.openxmlformats.org/spreadsheetml/2006/main" count="119" uniqueCount="78">
  <si>
    <t>Medicinos įrangos techninės priežiūros ir remonto paslaugų specifikacija</t>
  </si>
  <si>
    <t>Numeris</t>
  </si>
  <si>
    <t>Metai</t>
  </si>
  <si>
    <t xml:space="preserve"> </t>
  </si>
  <si>
    <t>Medicinos įrangos techninė priežiūra ir remontas</t>
  </si>
  <si>
    <t>Pirkimo dalies (medicinos įrangos) pavadinimas</t>
  </si>
  <si>
    <t>Modelis</t>
  </si>
  <si>
    <t>Poliklinika</t>
  </si>
  <si>
    <t>Taip</t>
  </si>
  <si>
    <t>Aparatas   terapijos</t>
  </si>
  <si>
    <t>Radarmed 950+</t>
  </si>
  <si>
    <t>05777</t>
  </si>
  <si>
    <t>05781</t>
  </si>
  <si>
    <t>Aparatas  elektros stimuliacijos</t>
  </si>
  <si>
    <t>Endomed 482</t>
  </si>
  <si>
    <t>53.504</t>
  </si>
  <si>
    <t>Aparatas  induktermijos</t>
  </si>
  <si>
    <t>Ne</t>
  </si>
  <si>
    <t xml:space="preserve">Aparatas impulsinių srovių </t>
  </si>
  <si>
    <t>Endomed 682</t>
  </si>
  <si>
    <t>05.546</t>
  </si>
  <si>
    <t>05.541</t>
  </si>
  <si>
    <t>05.542</t>
  </si>
  <si>
    <t>05.539</t>
  </si>
  <si>
    <t xml:space="preserve">Aparatas limfos drenažo </t>
  </si>
  <si>
    <t>Lympha Mat Gradient</t>
  </si>
  <si>
    <t>31293628-1009</t>
  </si>
  <si>
    <t xml:space="preserve">Aparatas ultragarso terapijos </t>
  </si>
  <si>
    <t>Sonapuls 490</t>
  </si>
  <si>
    <t>03-695</t>
  </si>
  <si>
    <t>Stimuliatorius žemo dažnio srovių</t>
  </si>
  <si>
    <t>SYS-STIM 266</t>
  </si>
  <si>
    <t>68XMV278</t>
  </si>
  <si>
    <t xml:space="preserve">Aparatas ultargarso </t>
  </si>
  <si>
    <t>Sonicator715</t>
  </si>
  <si>
    <t>18XA988</t>
  </si>
  <si>
    <t>Vaikų alergologinis</t>
  </si>
  <si>
    <t xml:space="preserve">Defibriliatorius </t>
  </si>
  <si>
    <t>Metrax, DEFI B</t>
  </si>
  <si>
    <t>73472012620</t>
  </si>
  <si>
    <t>Ginekologinė kedė</t>
  </si>
  <si>
    <t>Medifa-Hesse</t>
  </si>
  <si>
    <t>2-as FMR</t>
  </si>
  <si>
    <t>VšĮ Vilniaus  miesto klinikinė ligoninė, Antakalnio g. 124  Vilnius</t>
  </si>
  <si>
    <t>Skyrius / Tarnyba</t>
  </si>
  <si>
    <t xml:space="preserve">Curapuls </t>
  </si>
  <si>
    <t>Curapuls 670</t>
  </si>
  <si>
    <t>Curapuls 970</t>
  </si>
  <si>
    <t>3 (trijų) metų suma Eur be PVM</t>
  </si>
  <si>
    <t>3 (trijų) metų suma Eur su PVM</t>
  </si>
  <si>
    <t>Maksimali suma detalėms, Eur su PVM</t>
  </si>
  <si>
    <t>384.1.</t>
  </si>
  <si>
    <t>384.2.</t>
  </si>
  <si>
    <t>Iš viso  384 dalies</t>
  </si>
  <si>
    <t>384.</t>
  </si>
  <si>
    <t>385.</t>
  </si>
  <si>
    <t>386.</t>
  </si>
  <si>
    <t>386.1.</t>
  </si>
  <si>
    <t>386.2.</t>
  </si>
  <si>
    <t>386.3.</t>
  </si>
  <si>
    <t>Iš viso  386 dalies</t>
  </si>
  <si>
    <t>388.</t>
  </si>
  <si>
    <t>388.1.</t>
  </si>
  <si>
    <t>388.2.</t>
  </si>
  <si>
    <t>388.3.</t>
  </si>
  <si>
    <t>388.4.</t>
  </si>
  <si>
    <t>Iš viso  388   dalies</t>
  </si>
  <si>
    <t>389.</t>
  </si>
  <si>
    <t>392.</t>
  </si>
  <si>
    <t>404.</t>
  </si>
  <si>
    <t>406.</t>
  </si>
  <si>
    <t>465.</t>
  </si>
  <si>
    <t>583.</t>
  </si>
  <si>
    <t>Atviro konkurso sąlygų 2 priedas</t>
  </si>
  <si>
    <t>1 vnt kaina Eur be PVM  1-iems metams</t>
  </si>
  <si>
    <t>1 vnt kaina Eur su PVM  1-iems metams</t>
  </si>
  <si>
    <t xml:space="preserve">Gamintojo įgaliojimas vykdyti įrangos techninę priežiūrą ir remontą
</t>
  </si>
  <si>
    <t>Pirkimo dalies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</si>
</sst>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indexed="8"/>
      <name val="Calibri"/>
      <family val="2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 Baltic"/>
      <family val="1"/>
      <charset val="186"/>
    </font>
    <font>
      <b/>
      <sz val="11"/>
      <name val="Times New Roman Baltic"/>
      <charset val="186"/>
    </font>
    <font>
      <sz val="11"/>
      <name val="Times New Roman Baltic"/>
      <family val="1"/>
      <charset val="186"/>
    </font>
    <font>
      <sz val="11"/>
      <name val="Times New Roman Baltic"/>
      <charset val="186"/>
    </font>
    <font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name val="Times New Roman Baltic"/>
      <charset val="186"/>
    </font>
    <font>
      <b/>
      <sz val="10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5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4" fillId="2" borderId="1" xfId="1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vertical="top" wrapText="1"/>
    </xf>
    <xf numFmtId="0" fontId="8" fillId="2" borderId="0" xfId="1" applyFont="1" applyFill="1" applyBorder="1" applyAlignment="1">
      <alignment vertical="top" wrapText="1"/>
    </xf>
    <xf numFmtId="0" fontId="11" fillId="2" borderId="0" xfId="1" applyNumberFormat="1" applyFont="1" applyFill="1" applyBorder="1" applyAlignment="1">
      <alignment horizontal="center" vertical="center" wrapText="1"/>
    </xf>
    <xf numFmtId="2" fontId="11" fillId="2" borderId="0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vertical="top" wrapText="1"/>
    </xf>
    <xf numFmtId="0" fontId="9" fillId="0" borderId="1" xfId="1" applyNumberFormat="1" applyFont="1" applyFill="1" applyBorder="1" applyAlignment="1">
      <alignment horizontal="center" vertical="center" wrapText="1"/>
    </xf>
    <xf numFmtId="0" fontId="11" fillId="0" borderId="1" xfId="1" applyNumberFormat="1" applyFont="1" applyFill="1" applyBorder="1" applyAlignment="1">
      <alignment horizontal="center" vertical="center" wrapText="1"/>
    </xf>
    <xf numFmtId="0" fontId="11" fillId="0" borderId="1" xfId="1" applyNumberFormat="1" applyFont="1" applyFill="1" applyBorder="1" applyAlignment="1">
      <alignment horizontal="left" vertical="center" wrapText="1"/>
    </xf>
    <xf numFmtId="0" fontId="12" fillId="0" borderId="1" xfId="1" applyNumberFormat="1" applyFont="1" applyFill="1" applyBorder="1" applyAlignment="1">
      <alignment horizontal="center" vertical="center" wrapText="1"/>
    </xf>
    <xf numFmtId="0" fontId="12" fillId="0" borderId="1" xfId="1" applyNumberFormat="1" applyFont="1" applyFill="1" applyBorder="1" applyAlignment="1">
      <alignment horizontal="center" vertical="center"/>
    </xf>
    <xf numFmtId="49" fontId="7" fillId="0" borderId="0" xfId="1" applyNumberFormat="1" applyFont="1" applyAlignment="1">
      <alignment horizontal="center"/>
    </xf>
    <xf numFmtId="49" fontId="4" fillId="2" borderId="1" xfId="1" applyNumberFormat="1" applyFont="1" applyFill="1" applyBorder="1" applyAlignment="1">
      <alignment horizontal="center" vertical="top" wrapText="1"/>
    </xf>
    <xf numFmtId="49" fontId="9" fillId="2" borderId="0" xfId="1" applyNumberFormat="1" applyFont="1" applyFill="1" applyBorder="1" applyAlignment="1">
      <alignment horizontal="center" vertical="center"/>
    </xf>
    <xf numFmtId="49" fontId="11" fillId="0" borderId="1" xfId="1" applyNumberFormat="1" applyFont="1" applyFill="1" applyBorder="1" applyAlignment="1">
      <alignment horizontal="center" vertical="center"/>
    </xf>
    <xf numFmtId="49" fontId="9" fillId="0" borderId="1" xfId="1" applyNumberFormat="1" applyFont="1" applyFill="1" applyBorder="1" applyAlignment="1">
      <alignment horizontal="center" vertical="center"/>
    </xf>
    <xf numFmtId="49" fontId="0" fillId="0" borderId="0" xfId="0" applyNumberFormat="1"/>
    <xf numFmtId="49" fontId="10" fillId="0" borderId="1" xfId="1" applyNumberFormat="1" applyFont="1" applyFill="1" applyBorder="1" applyAlignment="1">
      <alignment horizontal="center" vertical="center"/>
    </xf>
    <xf numFmtId="2" fontId="4" fillId="2" borderId="1" xfId="1" applyNumberFormat="1" applyFont="1" applyFill="1" applyBorder="1" applyAlignment="1">
      <alignment horizontal="center" vertical="top" wrapText="1"/>
    </xf>
    <xf numFmtId="0" fontId="18" fillId="0" borderId="1" xfId="0" applyFont="1" applyBorder="1" applyAlignment="1">
      <alignment vertical="top" wrapText="1"/>
    </xf>
    <xf numFmtId="0" fontId="10" fillId="0" borderId="1" xfId="1" applyNumberFormat="1" applyFont="1" applyFill="1" applyBorder="1" applyAlignment="1">
      <alignment horizontal="left" vertical="center" wrapText="1"/>
    </xf>
    <xf numFmtId="0" fontId="7" fillId="0" borderId="0" xfId="1" applyFont="1" applyAlignment="1"/>
    <xf numFmtId="0" fontId="10" fillId="0" borderId="1" xfId="1" applyNumberFormat="1" applyFont="1" applyFill="1" applyBorder="1" applyAlignment="1">
      <alignment horizontal="center" vertical="center" wrapText="1"/>
    </xf>
    <xf numFmtId="0" fontId="10" fillId="0" borderId="1" xfId="1" quotePrefix="1" applyNumberFormat="1" applyFont="1" applyFill="1" applyBorder="1" applyAlignment="1">
      <alignment horizontal="center" vertical="center" wrapText="1"/>
    </xf>
    <xf numFmtId="2" fontId="19" fillId="0" borderId="1" xfId="1" applyNumberFormat="1" applyFont="1" applyFill="1" applyBorder="1" applyAlignment="1">
      <alignment horizontal="center" vertical="center" wrapText="1"/>
    </xf>
    <xf numFmtId="2" fontId="9" fillId="0" borderId="1" xfId="1" applyNumberFormat="1" applyFont="1" applyFill="1" applyBorder="1" applyAlignment="1">
      <alignment horizontal="center" vertical="center" wrapText="1"/>
    </xf>
    <xf numFmtId="0" fontId="16" fillId="0" borderId="0" xfId="0" applyFont="1" applyFill="1"/>
    <xf numFmtId="0" fontId="0" fillId="0" borderId="0" xfId="0" applyFill="1"/>
    <xf numFmtId="49" fontId="10" fillId="0" borderId="2" xfId="1" applyNumberFormat="1" applyFont="1" applyFill="1" applyBorder="1" applyAlignment="1">
      <alignment horizontal="center" vertical="center"/>
    </xf>
    <xf numFmtId="0" fontId="10" fillId="0" borderId="2" xfId="1" applyNumberFormat="1" applyFont="1" applyFill="1" applyBorder="1" applyAlignment="1">
      <alignment horizontal="left" vertical="center" wrapText="1"/>
    </xf>
    <xf numFmtId="0" fontId="10" fillId="0" borderId="2" xfId="1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vertical="top" wrapText="1"/>
    </xf>
    <xf numFmtId="0" fontId="3" fillId="0" borderId="2" xfId="1" applyFont="1" applyFill="1" applyBorder="1" applyAlignment="1">
      <alignment horizontal="center" vertical="top" wrapText="1"/>
    </xf>
    <xf numFmtId="2" fontId="8" fillId="0" borderId="2" xfId="1" applyNumberFormat="1" applyFont="1" applyFill="1" applyBorder="1" applyAlignment="1">
      <alignment horizontal="center" vertical="top" wrapText="1"/>
    </xf>
    <xf numFmtId="49" fontId="11" fillId="0" borderId="2" xfId="1" applyNumberFormat="1" applyFont="1" applyFill="1" applyBorder="1" applyAlignment="1">
      <alignment horizontal="center" vertical="center"/>
    </xf>
    <xf numFmtId="0" fontId="11" fillId="0" borderId="2" xfId="1" applyNumberFormat="1" applyFont="1" applyFill="1" applyBorder="1" applyAlignment="1">
      <alignment horizontal="left" vertical="center" wrapText="1"/>
    </xf>
    <xf numFmtId="0" fontId="11" fillId="0" borderId="2" xfId="1" applyNumberFormat="1" applyFont="1" applyFill="1" applyBorder="1" applyAlignment="1">
      <alignment horizontal="center" vertical="center" wrapText="1"/>
    </xf>
    <xf numFmtId="0" fontId="11" fillId="0" borderId="2" xfId="1" quotePrefix="1" applyNumberFormat="1" applyFont="1" applyFill="1" applyBorder="1" applyAlignment="1">
      <alignment horizontal="center" vertical="center" wrapText="1"/>
    </xf>
    <xf numFmtId="2" fontId="13" fillId="0" borderId="2" xfId="1" applyNumberFormat="1" applyFont="1" applyFill="1" applyBorder="1" applyAlignment="1">
      <alignment horizontal="center" vertical="center" wrapText="1"/>
    </xf>
    <xf numFmtId="43" fontId="20" fillId="0" borderId="2" xfId="4" applyFont="1" applyFill="1" applyBorder="1" applyAlignment="1">
      <alignment horizontal="center" vertical="center" wrapText="1"/>
    </xf>
    <xf numFmtId="0" fontId="11" fillId="0" borderId="1" xfId="1" quotePrefix="1" applyNumberFormat="1" applyFont="1" applyFill="1" applyBorder="1" applyAlignment="1">
      <alignment horizontal="center" vertical="center" wrapText="1"/>
    </xf>
    <xf numFmtId="2" fontId="13" fillId="0" borderId="1" xfId="1" applyNumberFormat="1" applyFont="1" applyFill="1" applyBorder="1" applyAlignment="1">
      <alignment horizontal="center" vertical="center" wrapText="1"/>
    </xf>
    <xf numFmtId="2" fontId="19" fillId="0" borderId="2" xfId="1" applyNumberFormat="1" applyFont="1" applyFill="1" applyBorder="1" applyAlignment="1">
      <alignment horizontal="center" vertical="center" wrapText="1"/>
    </xf>
    <xf numFmtId="0" fontId="12" fillId="0" borderId="1" xfId="1" quotePrefix="1" applyNumberFormat="1" applyFont="1" applyFill="1" applyBorder="1" applyAlignment="1">
      <alignment horizontal="center" vertical="center" wrapText="1"/>
    </xf>
    <xf numFmtId="0" fontId="13" fillId="0" borderId="1" xfId="1" applyNumberFormat="1" applyFont="1" applyFill="1" applyBorder="1" applyAlignment="1">
      <alignment horizontal="center" vertical="center" wrapText="1"/>
    </xf>
    <xf numFmtId="49" fontId="10" fillId="0" borderId="1" xfId="1" quotePrefix="1" applyNumberFormat="1" applyFont="1" applyFill="1" applyBorder="1" applyAlignment="1">
      <alignment horizontal="center" vertical="center"/>
    </xf>
    <xf numFmtId="43" fontId="22" fillId="0" borderId="2" xfId="4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2" fontId="8" fillId="0" borderId="2" xfId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3" fontId="21" fillId="0" borderId="1" xfId="4" applyFont="1" applyFill="1" applyBorder="1" applyAlignment="1">
      <alignment horizontal="center" vertical="center"/>
    </xf>
    <xf numFmtId="43" fontId="23" fillId="0" borderId="1" xfId="4" applyFont="1" applyFill="1" applyBorder="1" applyAlignment="1">
      <alignment horizontal="center" vertical="center"/>
    </xf>
    <xf numFmtId="43" fontId="22" fillId="0" borderId="2" xfId="4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center" vertical="top" wrapText="1"/>
    </xf>
    <xf numFmtId="0" fontId="7" fillId="0" borderId="0" xfId="1" applyFont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7" fillId="2" borderId="0" xfId="1" applyFont="1" applyFill="1" applyBorder="1" applyAlignment="1">
      <alignment horizontal="center"/>
    </xf>
    <xf numFmtId="49" fontId="14" fillId="0" borderId="0" xfId="0" applyNumberFormat="1" applyFont="1" applyAlignment="1">
      <alignment horizontal="center"/>
    </xf>
  </cellXfs>
  <cellStyles count="5">
    <cellStyle name="Įprastas" xfId="0" builtinId="0"/>
    <cellStyle name="Kablelis" xfId="4" builtinId="3"/>
    <cellStyle name="Normal 2" xfId="3" xr:uid="{00000000-0005-0000-0000-000001000000}"/>
    <cellStyle name="Normal 3" xfId="1" xr:uid="{00000000-0005-0000-0000-000002000000}"/>
    <cellStyle name="Обычный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topLeftCell="A4" workbookViewId="0">
      <selection activeCell="H32" sqref="H32"/>
    </sheetView>
  </sheetViews>
  <sheetFormatPr defaultRowHeight="15" x14ac:dyDescent="0.25"/>
  <cols>
    <col min="1" max="1" width="8.140625" style="17" customWidth="1"/>
    <col min="2" max="2" width="25.85546875" customWidth="1"/>
    <col min="3" max="3" width="19" customWidth="1"/>
    <col min="4" max="4" width="16" customWidth="1"/>
    <col min="5" max="5" width="7.42578125" customWidth="1"/>
    <col min="6" max="6" width="18.28515625" customWidth="1"/>
    <col min="7" max="7" width="17" customWidth="1"/>
    <col min="8" max="8" width="11.42578125" customWidth="1"/>
    <col min="9" max="9" width="10.5703125" customWidth="1"/>
    <col min="10" max="10" width="11.7109375" customWidth="1"/>
  </cols>
  <sheetData>
    <row r="1" spans="1:12" ht="15.75" x14ac:dyDescent="0.25">
      <c r="A1" s="12"/>
      <c r="B1" s="22"/>
      <c r="C1" s="22"/>
      <c r="D1" s="22"/>
      <c r="E1" s="22"/>
      <c r="F1" s="22"/>
      <c r="G1" s="22"/>
      <c r="H1" s="55" t="s">
        <v>73</v>
      </c>
      <c r="I1" s="55"/>
      <c r="J1" s="55"/>
      <c r="K1" s="55"/>
      <c r="L1" s="55"/>
    </row>
    <row r="2" spans="1:12" x14ac:dyDescent="0.25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4" spans="1:12" ht="15.75" x14ac:dyDescent="0.25">
      <c r="A4" s="57" t="s">
        <v>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2" ht="15.75" x14ac:dyDescent="0.25">
      <c r="A5" s="56" t="s">
        <v>43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12" ht="53.25" customHeight="1" x14ac:dyDescent="0.25">
      <c r="A6" s="13" t="s">
        <v>77</v>
      </c>
      <c r="B6" s="2" t="s">
        <v>5</v>
      </c>
      <c r="C6" s="2" t="s">
        <v>6</v>
      </c>
      <c r="D6" s="2" t="s">
        <v>1</v>
      </c>
      <c r="E6" s="2" t="s">
        <v>2</v>
      </c>
      <c r="F6" s="2" t="s">
        <v>44</v>
      </c>
      <c r="G6" s="1" t="s">
        <v>76</v>
      </c>
      <c r="H6" s="19" t="s">
        <v>50</v>
      </c>
      <c r="I6" s="19" t="s">
        <v>74</v>
      </c>
      <c r="J6" s="54" t="s">
        <v>75</v>
      </c>
      <c r="K6" s="20" t="s">
        <v>48</v>
      </c>
      <c r="L6" s="20" t="s">
        <v>49</v>
      </c>
    </row>
    <row r="7" spans="1:12" s="28" customFormat="1" ht="16.5" customHeight="1" x14ac:dyDescent="0.25">
      <c r="A7" s="29" t="s">
        <v>54</v>
      </c>
      <c r="B7" s="30" t="s">
        <v>9</v>
      </c>
      <c r="C7" s="31" t="s">
        <v>10</v>
      </c>
      <c r="D7" s="32"/>
      <c r="E7" s="32"/>
      <c r="F7" s="32"/>
      <c r="G7" s="33" t="s">
        <v>8</v>
      </c>
      <c r="H7" s="34">
        <v>1000</v>
      </c>
      <c r="I7" s="49"/>
      <c r="J7" s="8"/>
      <c r="K7" s="50"/>
      <c r="L7" s="50"/>
    </row>
    <row r="8" spans="1:12" s="28" customFormat="1" x14ac:dyDescent="0.25">
      <c r="A8" s="35" t="s">
        <v>51</v>
      </c>
      <c r="B8" s="36" t="s">
        <v>9</v>
      </c>
      <c r="C8" s="37" t="s">
        <v>10</v>
      </c>
      <c r="D8" s="38" t="s">
        <v>11</v>
      </c>
      <c r="E8" s="37">
        <v>2009</v>
      </c>
      <c r="F8" s="10" t="s">
        <v>42</v>
      </c>
      <c r="G8" s="37"/>
      <c r="H8" s="39"/>
      <c r="I8" s="40">
        <v>10</v>
      </c>
      <c r="J8" s="51">
        <v>12.1</v>
      </c>
      <c r="K8" s="51">
        <v>30</v>
      </c>
      <c r="L8" s="51">
        <v>36.299999999999997</v>
      </c>
    </row>
    <row r="9" spans="1:12" s="28" customFormat="1" ht="18.75" customHeight="1" x14ac:dyDescent="0.25">
      <c r="A9" s="15" t="s">
        <v>52</v>
      </c>
      <c r="B9" s="9" t="s">
        <v>9</v>
      </c>
      <c r="C9" s="8" t="s">
        <v>10</v>
      </c>
      <c r="D9" s="41" t="s">
        <v>12</v>
      </c>
      <c r="E9" s="8">
        <v>2009</v>
      </c>
      <c r="F9" s="10" t="s">
        <v>42</v>
      </c>
      <c r="G9" s="8"/>
      <c r="H9" s="39"/>
      <c r="I9" s="40">
        <v>10</v>
      </c>
      <c r="J9" s="51">
        <v>12.1</v>
      </c>
      <c r="K9" s="51">
        <v>30</v>
      </c>
      <c r="L9" s="51">
        <v>36.299999999999997</v>
      </c>
    </row>
    <row r="10" spans="1:12" s="28" customFormat="1" ht="14.25" customHeight="1" x14ac:dyDescent="0.25">
      <c r="A10" s="15"/>
      <c r="B10" s="6" t="s">
        <v>53</v>
      </c>
      <c r="C10" s="8"/>
      <c r="D10" s="41"/>
      <c r="E10" s="8"/>
      <c r="F10" s="10" t="s">
        <v>3</v>
      </c>
      <c r="G10" s="8"/>
      <c r="H10" s="42"/>
      <c r="I10" s="47">
        <v>20</v>
      </c>
      <c r="J10" s="52">
        <v>24.2</v>
      </c>
      <c r="K10" s="52">
        <v>60</v>
      </c>
      <c r="L10" s="52">
        <v>72.599999999999994</v>
      </c>
    </row>
    <row r="11" spans="1:12" s="27" customFormat="1" ht="33.75" customHeight="1" x14ac:dyDescent="0.25">
      <c r="A11" s="18" t="s">
        <v>55</v>
      </c>
      <c r="B11" s="21" t="s">
        <v>13</v>
      </c>
      <c r="C11" s="23" t="s">
        <v>14</v>
      </c>
      <c r="D11" s="24" t="s">
        <v>15</v>
      </c>
      <c r="E11" s="23">
        <v>2009</v>
      </c>
      <c r="F11" s="23" t="s">
        <v>42</v>
      </c>
      <c r="G11" s="23" t="s">
        <v>8</v>
      </c>
      <c r="H11" s="43">
        <v>300</v>
      </c>
      <c r="I11" s="53">
        <v>10</v>
      </c>
      <c r="J11" s="52">
        <v>12.1</v>
      </c>
      <c r="K11" s="52">
        <v>30</v>
      </c>
      <c r="L11" s="52">
        <v>36.299999999999997</v>
      </c>
    </row>
    <row r="12" spans="1:12" s="28" customFormat="1" ht="18" customHeight="1" x14ac:dyDescent="0.25">
      <c r="A12" s="18" t="s">
        <v>56</v>
      </c>
      <c r="B12" s="21" t="s">
        <v>16</v>
      </c>
      <c r="C12" s="23" t="s">
        <v>45</v>
      </c>
      <c r="D12" s="44"/>
      <c r="E12" s="10"/>
      <c r="F12" s="10" t="s">
        <v>42</v>
      </c>
      <c r="G12" s="10" t="s">
        <v>8</v>
      </c>
      <c r="H12" s="25">
        <v>1500</v>
      </c>
      <c r="I12" s="26"/>
      <c r="J12" s="50"/>
      <c r="K12" s="50"/>
      <c r="L12" s="50"/>
    </row>
    <row r="13" spans="1:12" s="28" customFormat="1" ht="18" customHeight="1" x14ac:dyDescent="0.25">
      <c r="A13" s="15" t="s">
        <v>57</v>
      </c>
      <c r="B13" s="9" t="s">
        <v>16</v>
      </c>
      <c r="C13" s="8" t="s">
        <v>46</v>
      </c>
      <c r="D13" s="8">
        <v>15136</v>
      </c>
      <c r="E13" s="8">
        <v>2009</v>
      </c>
      <c r="F13" s="10" t="s">
        <v>42</v>
      </c>
      <c r="G13" s="8"/>
      <c r="H13" s="39"/>
      <c r="I13" s="40">
        <v>10</v>
      </c>
      <c r="J13" s="51">
        <v>12.1</v>
      </c>
      <c r="K13" s="51">
        <v>30</v>
      </c>
      <c r="L13" s="51">
        <v>36.299999999999997</v>
      </c>
    </row>
    <row r="14" spans="1:12" s="28" customFormat="1" ht="18" customHeight="1" x14ac:dyDescent="0.25">
      <c r="A14" s="15" t="s">
        <v>58</v>
      </c>
      <c r="B14" s="9" t="s">
        <v>16</v>
      </c>
      <c r="C14" s="8" t="s">
        <v>47</v>
      </c>
      <c r="D14" s="8">
        <v>29670</v>
      </c>
      <c r="E14" s="8">
        <v>2009</v>
      </c>
      <c r="F14" s="10" t="s">
        <v>42</v>
      </c>
      <c r="G14" s="8"/>
      <c r="H14" s="39"/>
      <c r="I14" s="40">
        <v>10</v>
      </c>
      <c r="J14" s="51">
        <v>12.1</v>
      </c>
      <c r="K14" s="51">
        <v>30</v>
      </c>
      <c r="L14" s="51">
        <v>36.299999999999997</v>
      </c>
    </row>
    <row r="15" spans="1:12" s="28" customFormat="1" ht="18" customHeight="1" x14ac:dyDescent="0.25">
      <c r="A15" s="15" t="s">
        <v>59</v>
      </c>
      <c r="B15" s="9" t="s">
        <v>16</v>
      </c>
      <c r="C15" s="8" t="s">
        <v>47</v>
      </c>
      <c r="D15" s="8">
        <v>29674</v>
      </c>
      <c r="E15" s="8">
        <v>2009</v>
      </c>
      <c r="F15" s="10" t="s">
        <v>42</v>
      </c>
      <c r="G15" s="8"/>
      <c r="H15" s="39"/>
      <c r="I15" s="40">
        <v>10</v>
      </c>
      <c r="J15" s="51">
        <v>12.1</v>
      </c>
      <c r="K15" s="51">
        <v>30</v>
      </c>
      <c r="L15" s="51">
        <v>36.299999999999997</v>
      </c>
    </row>
    <row r="16" spans="1:12" s="28" customFormat="1" ht="18" customHeight="1" x14ac:dyDescent="0.25">
      <c r="A16" s="15"/>
      <c r="B16" s="6" t="s">
        <v>60</v>
      </c>
      <c r="C16" s="8"/>
      <c r="D16" s="8"/>
      <c r="E16" s="8"/>
      <c r="F16" s="10" t="s">
        <v>3</v>
      </c>
      <c r="G16" s="8"/>
      <c r="H16" s="42"/>
      <c r="I16" s="52">
        <f>SUM(I13:I15)</f>
        <v>30</v>
      </c>
      <c r="J16" s="52">
        <f t="shared" ref="J16:L16" si="0">SUM(J13:J15)</f>
        <v>36.299999999999997</v>
      </c>
      <c r="K16" s="52">
        <f t="shared" si="0"/>
        <v>90</v>
      </c>
      <c r="L16" s="52">
        <f t="shared" si="0"/>
        <v>108.89999999999999</v>
      </c>
    </row>
    <row r="17" spans="1:12" s="28" customFormat="1" ht="19.5" customHeight="1" x14ac:dyDescent="0.25">
      <c r="A17" s="18" t="s">
        <v>61</v>
      </c>
      <c r="B17" s="21" t="s">
        <v>18</v>
      </c>
      <c r="C17" s="23" t="s">
        <v>19</v>
      </c>
      <c r="D17" s="44"/>
      <c r="E17" s="11"/>
      <c r="F17" s="10" t="s">
        <v>3</v>
      </c>
      <c r="G17" s="10" t="s">
        <v>8</v>
      </c>
      <c r="H17" s="25">
        <v>2000</v>
      </c>
      <c r="I17" s="26"/>
      <c r="J17" s="48"/>
      <c r="K17" s="50"/>
      <c r="L17" s="50"/>
    </row>
    <row r="18" spans="1:12" s="28" customFormat="1" ht="15.75" customHeight="1" x14ac:dyDescent="0.25">
      <c r="A18" s="15" t="s">
        <v>62</v>
      </c>
      <c r="B18" s="9" t="s">
        <v>18</v>
      </c>
      <c r="C18" s="8" t="s">
        <v>19</v>
      </c>
      <c r="D18" s="41" t="s">
        <v>20</v>
      </c>
      <c r="E18" s="8">
        <v>2009</v>
      </c>
      <c r="F18" s="10" t="s">
        <v>42</v>
      </c>
      <c r="G18" s="8"/>
      <c r="H18" s="45"/>
      <c r="I18" s="40">
        <v>10</v>
      </c>
      <c r="J18" s="51">
        <v>12.1</v>
      </c>
      <c r="K18" s="51">
        <v>30</v>
      </c>
      <c r="L18" s="51">
        <v>36.299999999999997</v>
      </c>
    </row>
    <row r="19" spans="1:12" s="28" customFormat="1" x14ac:dyDescent="0.25">
      <c r="A19" s="15" t="s">
        <v>63</v>
      </c>
      <c r="B19" s="9" t="s">
        <v>18</v>
      </c>
      <c r="C19" s="8" t="s">
        <v>19</v>
      </c>
      <c r="D19" s="41" t="s">
        <v>21</v>
      </c>
      <c r="E19" s="8">
        <v>2009</v>
      </c>
      <c r="F19" s="10" t="s">
        <v>42</v>
      </c>
      <c r="G19" s="8"/>
      <c r="H19" s="45"/>
      <c r="I19" s="40">
        <v>10</v>
      </c>
      <c r="J19" s="51">
        <v>12.1</v>
      </c>
      <c r="K19" s="51">
        <v>30</v>
      </c>
      <c r="L19" s="51">
        <v>36.299999999999997</v>
      </c>
    </row>
    <row r="20" spans="1:12" s="28" customFormat="1" x14ac:dyDescent="0.25">
      <c r="A20" s="15" t="s">
        <v>64</v>
      </c>
      <c r="B20" s="9" t="s">
        <v>18</v>
      </c>
      <c r="C20" s="8" t="s">
        <v>19</v>
      </c>
      <c r="D20" s="41" t="s">
        <v>22</v>
      </c>
      <c r="E20" s="8">
        <v>2009</v>
      </c>
      <c r="F20" s="10" t="s">
        <v>42</v>
      </c>
      <c r="G20" s="8"/>
      <c r="H20" s="45"/>
      <c r="I20" s="40">
        <v>10</v>
      </c>
      <c r="J20" s="51">
        <v>12.1</v>
      </c>
      <c r="K20" s="51">
        <v>30</v>
      </c>
      <c r="L20" s="51">
        <v>36.299999999999997</v>
      </c>
    </row>
    <row r="21" spans="1:12" s="28" customFormat="1" ht="19.5" customHeight="1" x14ac:dyDescent="0.25">
      <c r="A21" s="15" t="s">
        <v>65</v>
      </c>
      <c r="B21" s="9" t="s">
        <v>18</v>
      </c>
      <c r="C21" s="8" t="s">
        <v>19</v>
      </c>
      <c r="D21" s="41" t="s">
        <v>23</v>
      </c>
      <c r="E21" s="8">
        <v>2009</v>
      </c>
      <c r="F21" s="10" t="s">
        <v>42</v>
      </c>
      <c r="G21" s="8"/>
      <c r="H21" s="45"/>
      <c r="I21" s="40">
        <v>10</v>
      </c>
      <c r="J21" s="51">
        <v>12.1</v>
      </c>
      <c r="K21" s="51">
        <v>30</v>
      </c>
      <c r="L21" s="51">
        <v>36.299999999999997</v>
      </c>
    </row>
    <row r="22" spans="1:12" s="28" customFormat="1" ht="15" customHeight="1" x14ac:dyDescent="0.25">
      <c r="A22" s="15"/>
      <c r="B22" s="6" t="s">
        <v>66</v>
      </c>
      <c r="C22" s="8"/>
      <c r="D22" s="41"/>
      <c r="E22" s="8"/>
      <c r="F22" s="10" t="s">
        <v>3</v>
      </c>
      <c r="G22" s="8"/>
      <c r="H22" s="42"/>
      <c r="I22" s="52">
        <f>SUM(I18:I21)</f>
        <v>40</v>
      </c>
      <c r="J22" s="52">
        <f>SUM(J18:J21)</f>
        <v>48.4</v>
      </c>
      <c r="K22" s="52">
        <f>SUM(K18:K21)</f>
        <v>120</v>
      </c>
      <c r="L22" s="52">
        <f>SUM(L18:L21)</f>
        <v>145.19999999999999</v>
      </c>
    </row>
    <row r="23" spans="1:12" s="28" customFormat="1" ht="28.5" customHeight="1" x14ac:dyDescent="0.25">
      <c r="A23" s="18" t="s">
        <v>67</v>
      </c>
      <c r="B23" s="21" t="s">
        <v>24</v>
      </c>
      <c r="C23" s="23" t="s">
        <v>25</v>
      </c>
      <c r="D23" s="10" t="s">
        <v>26</v>
      </c>
      <c r="E23" s="10">
        <v>2009</v>
      </c>
      <c r="F23" s="10" t="s">
        <v>42</v>
      </c>
      <c r="G23" s="10" t="s">
        <v>8</v>
      </c>
      <c r="H23" s="42">
        <v>500</v>
      </c>
      <c r="I23" s="53">
        <v>10</v>
      </c>
      <c r="J23" s="52">
        <v>12.1</v>
      </c>
      <c r="K23" s="52">
        <v>30</v>
      </c>
      <c r="L23" s="52">
        <v>36.299999999999997</v>
      </c>
    </row>
    <row r="24" spans="1:12" s="28" customFormat="1" ht="30" customHeight="1" x14ac:dyDescent="0.25">
      <c r="A24" s="18" t="s">
        <v>68</v>
      </c>
      <c r="B24" s="21" t="s">
        <v>27</v>
      </c>
      <c r="C24" s="23" t="s">
        <v>28</v>
      </c>
      <c r="D24" s="44" t="s">
        <v>29</v>
      </c>
      <c r="E24" s="10">
        <v>2009</v>
      </c>
      <c r="F24" s="10" t="s">
        <v>42</v>
      </c>
      <c r="G24" s="10" t="s">
        <v>8</v>
      </c>
      <c r="H24" s="42">
        <v>500</v>
      </c>
      <c r="I24" s="53">
        <v>10</v>
      </c>
      <c r="J24" s="52">
        <v>12.1</v>
      </c>
      <c r="K24" s="52">
        <v>30</v>
      </c>
      <c r="L24" s="52">
        <v>36.299999999999997</v>
      </c>
    </row>
    <row r="25" spans="1:12" s="28" customFormat="1" ht="30" customHeight="1" x14ac:dyDescent="0.25">
      <c r="A25" s="18" t="s">
        <v>69</v>
      </c>
      <c r="B25" s="21" t="s">
        <v>30</v>
      </c>
      <c r="C25" s="23" t="s">
        <v>31</v>
      </c>
      <c r="D25" s="10" t="s">
        <v>32</v>
      </c>
      <c r="E25" s="11">
        <v>1999</v>
      </c>
      <c r="F25" s="10" t="s">
        <v>42</v>
      </c>
      <c r="G25" s="10" t="s">
        <v>17</v>
      </c>
      <c r="H25" s="42">
        <v>300</v>
      </c>
      <c r="I25" s="53">
        <v>10</v>
      </c>
      <c r="J25" s="52">
        <v>12.1</v>
      </c>
      <c r="K25" s="52">
        <v>30</v>
      </c>
      <c r="L25" s="52">
        <v>36.299999999999997</v>
      </c>
    </row>
    <row r="26" spans="1:12" s="28" customFormat="1" ht="18" customHeight="1" x14ac:dyDescent="0.25">
      <c r="A26" s="18" t="s">
        <v>70</v>
      </c>
      <c r="B26" s="21" t="s">
        <v>33</v>
      </c>
      <c r="C26" s="23" t="s">
        <v>34</v>
      </c>
      <c r="D26" s="10" t="s">
        <v>35</v>
      </c>
      <c r="E26" s="11">
        <v>1998</v>
      </c>
      <c r="F26" s="10" t="s">
        <v>42</v>
      </c>
      <c r="G26" s="10" t="s">
        <v>17</v>
      </c>
      <c r="H26" s="42">
        <v>500</v>
      </c>
      <c r="I26" s="53">
        <v>10</v>
      </c>
      <c r="J26" s="52">
        <v>12.1</v>
      </c>
      <c r="K26" s="52">
        <v>30</v>
      </c>
      <c r="L26" s="52">
        <v>36.299999999999997</v>
      </c>
    </row>
    <row r="27" spans="1:12" s="28" customFormat="1" ht="28.5" x14ac:dyDescent="0.25">
      <c r="A27" s="18" t="s">
        <v>71</v>
      </c>
      <c r="B27" s="21" t="s">
        <v>37</v>
      </c>
      <c r="C27" s="23" t="s">
        <v>38</v>
      </c>
      <c r="D27" s="46" t="s">
        <v>39</v>
      </c>
      <c r="E27" s="23">
        <v>2010</v>
      </c>
      <c r="F27" s="23" t="s">
        <v>36</v>
      </c>
      <c r="G27" s="23" t="s">
        <v>17</v>
      </c>
      <c r="H27" s="25">
        <v>400</v>
      </c>
      <c r="I27" s="53">
        <v>10</v>
      </c>
      <c r="J27" s="52">
        <v>12.1</v>
      </c>
      <c r="K27" s="52">
        <v>30</v>
      </c>
      <c r="L27" s="52">
        <v>36.299999999999997</v>
      </c>
    </row>
    <row r="28" spans="1:12" s="27" customFormat="1" x14ac:dyDescent="0.25">
      <c r="A28" s="16" t="s">
        <v>72</v>
      </c>
      <c r="B28" s="6" t="s">
        <v>40</v>
      </c>
      <c r="C28" s="7" t="s">
        <v>41</v>
      </c>
      <c r="D28" s="7">
        <v>5464</v>
      </c>
      <c r="E28" s="7">
        <v>1998</v>
      </c>
      <c r="F28" s="7" t="s">
        <v>7</v>
      </c>
      <c r="G28" s="7" t="s">
        <v>17</v>
      </c>
      <c r="H28" s="25">
        <v>300</v>
      </c>
      <c r="I28" s="53">
        <v>10</v>
      </c>
      <c r="J28" s="52">
        <v>12.1</v>
      </c>
      <c r="K28" s="52">
        <v>30</v>
      </c>
      <c r="L28" s="52">
        <v>36.299999999999997</v>
      </c>
    </row>
    <row r="29" spans="1:12" x14ac:dyDescent="0.25">
      <c r="A29" s="14"/>
      <c r="B29" s="3"/>
      <c r="C29" s="4"/>
      <c r="D29" s="4"/>
      <c r="E29" s="4"/>
      <c r="F29" s="4"/>
      <c r="G29" s="4"/>
      <c r="H29" s="5"/>
      <c r="I29" s="4"/>
    </row>
  </sheetData>
  <mergeCells count="4">
    <mergeCell ref="H1:L1"/>
    <mergeCell ref="A5:L5"/>
    <mergeCell ref="A4:L4"/>
    <mergeCell ref="A2:L2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Viesieji1</cp:lastModifiedBy>
  <cp:lastPrinted>2019-12-12T09:58:30Z</cp:lastPrinted>
  <dcterms:created xsi:type="dcterms:W3CDTF">2019-09-30T06:50:13Z</dcterms:created>
  <dcterms:modified xsi:type="dcterms:W3CDTF">2020-03-30T15:36:39Z</dcterms:modified>
</cp:coreProperties>
</file>