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evelina.jakimavicien\Documents\PIRKIMAI 2020 m\PIENO PRODUKTAI\Handelshus - Sutartis\"/>
    </mc:Choice>
  </mc:AlternateContent>
  <bookViews>
    <workbookView xWindow="0" yWindow="0" windowWidth="20490" windowHeight="7620"/>
  </bookViews>
  <sheets>
    <sheet name="kiekiai" sheetId="1" r:id="rId1"/>
    <sheet name="Sheet1" sheetId="2" r:id="rId2"/>
  </sheets>
  <calcPr calcId="162913"/>
</workbook>
</file>

<file path=xl/calcChain.xml><?xml version="1.0" encoding="utf-8"?>
<calcChain xmlns="http://schemas.openxmlformats.org/spreadsheetml/2006/main">
  <c r="N39" i="1" l="1"/>
  <c r="N45" i="1"/>
  <c r="N50" i="1"/>
  <c r="M39" i="1"/>
  <c r="M45" i="1"/>
  <c r="M50" i="1"/>
  <c r="L39" i="1"/>
  <c r="L45" i="1"/>
  <c r="L50" i="1"/>
</calcChain>
</file>

<file path=xl/sharedStrings.xml><?xml version="1.0" encoding="utf-8"?>
<sst xmlns="http://schemas.openxmlformats.org/spreadsheetml/2006/main" count="103" uniqueCount="95">
  <si>
    <t>(Tiekėjo pavadinimas, juridinio asmens kodas, adresas)</t>
  </si>
  <si>
    <t>Konkurso sąlygų 1 PREDAS</t>
  </si>
  <si>
    <t>Gynybos resursų agentūrai prie Krašto apsaugos ministerijos</t>
  </si>
  <si>
    <t>PASIŪLYMAS</t>
  </si>
  <si>
    <t>DĖL KIAUŠINIŲ IR PIENO PRODUKTŲ PIRKIMO</t>
  </si>
  <si>
    <t>(Data)</t>
  </si>
  <si>
    <t>(Sudarymo vieta)</t>
  </si>
  <si>
    <r>
      <rPr>
        <sz val="12"/>
        <color indexed="8"/>
        <rFont val="Times New Roman"/>
        <family val="1"/>
        <charset val="186"/>
      </rP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</si>
  <si>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</si>
  <si>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</si>
  <si>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</si>
  <si>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</si>
  <si>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</si>
  <si>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rPr>
        <sz val="12"/>
        <color indexed="8"/>
        <rFont val="Times New Roman"/>
        <family val="1"/>
        <charset val="186"/>
      </rP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</si>
  <si>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</si>
  <si>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</si>
  <si>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</si>
  <si>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</si>
  <si>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</si>
  <si>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</si>
  <si>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</si>
  <si>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</si>
  <si>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</si>
  <si>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2. Pasirašydamas CVP IS priemonėmis pateiktą pasiūlymą fiziniu parašu arba saugiu elektroniniu parašu, patvirtinu, kad dokumentų skaitmeninės kopijos ir elektroninėmis priemonėmis pateikti duomenys yra tikri.</t>
  </si>
  <si>
    <t>Mes siūlome šias prekes:</t>
  </si>
  <si>
    <t>Pirkimo dalis</t>
  </si>
  <si>
    <t>Prekės pavadinimas ir prekei keliami techniniai reikalavimai</t>
  </si>
  <si>
    <t>Prekės pavadinimas ir jos aprašymas</t>
  </si>
  <si>
    <t>Mato vnt.</t>
  </si>
  <si>
    <t>Pateikiamas dikumentas, įrodantis prekės atitikimą techniniams reikalavimams</t>
  </si>
  <si>
    <t>Išfasavimas</t>
  </si>
  <si>
    <t>Produkto pristatymo periodiškumas</t>
  </si>
  <si>
    <t>Saugojimo sąlygos</t>
  </si>
  <si>
    <t>Tinkamumo vartoti terminas</t>
  </si>
  <si>
    <t>Maksimalus kiekis ** matav. vnt., (per 36 mėn.)</t>
  </si>
  <si>
    <r>
      <rPr>
        <sz val="8"/>
        <color indexed="8"/>
        <rFont val="Times New Roman"/>
        <family val="1"/>
        <charset val="186"/>
      </rPr>
      <t xml:space="preserve">Matav. vnt. kaina (įkainis),         Eur </t>
    </r>
    <r>
      <rPr>
        <b/>
        <sz val="8"/>
        <color indexed="8"/>
        <rFont val="Times New Roman"/>
        <family val="1"/>
        <charset val="186"/>
      </rPr>
      <t>be</t>
    </r>
    <r>
      <rPr>
        <sz val="8"/>
        <color indexed="8"/>
        <rFont val="Times New Roman"/>
        <family val="1"/>
        <charset val="186"/>
      </rPr>
      <t xml:space="preserve"> PVM</t>
    </r>
  </si>
  <si>
    <t>Matav. vnt. kaina (įkainis)*,          Eur su PVM</t>
  </si>
  <si>
    <r>
      <rPr>
        <sz val="8"/>
        <color indexed="8"/>
        <rFont val="Times New Roman"/>
        <family val="1"/>
        <charset val="186"/>
      </rPr>
      <t>SUMA IŠ VISO (maksimali),           Eur</t>
    </r>
    <r>
      <rPr>
        <b/>
        <sz val="8"/>
        <color indexed="8"/>
        <rFont val="Times New Roman"/>
        <family val="1"/>
        <charset val="186"/>
      </rPr>
      <t xml:space="preserve"> be</t>
    </r>
    <r>
      <rPr>
        <sz val="8"/>
        <color indexed="8"/>
        <rFont val="Times New Roman"/>
        <family val="1"/>
        <charset val="186"/>
      </rPr>
      <t xml:space="preserve"> PVM</t>
    </r>
  </si>
  <si>
    <t>SUMA IŠ VISO (maksimali)*, Eur su PVM</t>
  </si>
  <si>
    <t>Prekės gamintojas (kilmės šalis)</t>
  </si>
  <si>
    <t>kg</t>
  </si>
  <si>
    <t>3 kartus per savaitę</t>
  </si>
  <si>
    <r>
      <rPr>
        <b/>
        <sz val="8"/>
        <color indexed="8"/>
        <rFont val="Times New Roman"/>
        <family val="1"/>
        <charset val="186"/>
      </rPr>
      <t>Grūdėta varškė su vaisiais ar uogomis</t>
    </r>
    <r>
      <rPr>
        <sz val="8"/>
        <color indexed="8"/>
        <rFont val="Times New Roman"/>
        <family val="1"/>
        <charset val="186"/>
      </rPr>
      <t xml:space="preserve"> - ne didesnėse kaip 200 g pakuotėse, atitinkanti varškės ir varškės gaminių kokybės reikalavimus, patvirtintus Lietuvos Respublikos žemės ūkio ministro 2002 m. gruodžio 11 d. įsakymu Nr. 488 ,,Dėl privalomųjų varškės ir varškės gaminių kokybės reikalavimų patvirtinimo“. </t>
    </r>
  </si>
  <si>
    <t>1 kartą per savaitę</t>
  </si>
  <si>
    <r>
      <rPr>
        <b/>
        <sz val="8"/>
        <color indexed="8"/>
        <rFont val="Times New Roman"/>
        <family val="1"/>
        <charset val="186"/>
      </rPr>
      <t xml:space="preserve">Grietinėlė kavai </t>
    </r>
    <r>
      <rPr>
        <sz val="8"/>
        <color indexed="8"/>
        <rFont val="Times New Roman"/>
        <family val="1"/>
        <charset val="186"/>
      </rPr>
      <t>- išfasuota po 10 g (Europos Parlamento ir Tarybos reglamentas (ES Nr. 1308/2013).</t>
    </r>
  </si>
  <si>
    <r>
      <rPr>
        <b/>
        <sz val="8"/>
        <color indexed="8"/>
        <rFont val="Times New Roman"/>
        <family val="1"/>
        <charset val="186"/>
      </rPr>
      <t xml:space="preserve">Varškės sūris </t>
    </r>
    <r>
      <rPr>
        <sz val="8"/>
        <color indexed="8"/>
        <rFont val="Times New Roman"/>
        <family val="1"/>
        <charset val="186"/>
      </rPr>
      <t>- riebalų kiekis – 13 proc., sufasuotas vakuume, atitinkantis varškės ir varškės gaminių kokybės reikalavimus, patvirtintus ŽŪ ministro 2002 m. gruodžio 11 d. įsakymu Nr. 488 „Dėl privalomųjų varškės ir varškės gaminių kokybės reikalavimų patvirtinimo“ (ŽŪ ministro 2005 m. gegužės 6 d. įsakymo        Nr. 3D-259 redakcija).</t>
    </r>
  </si>
  <si>
    <t>* Kaina turi būti nurodyta pagal konkurso sąlygų 6.6 punkto reikalavimus.</t>
  </si>
  <si>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</si>
  <si>
    <r>
      <rPr>
        <sz val="12"/>
        <color indexed="8"/>
        <rFont val="Times New Roman"/>
        <family val="1"/>
        <charset val="186"/>
      </rPr>
      <t xml:space="preserve">Tais atvejais, kai pagal galiojančius teisės aktus tiekėjui nereikia mokėti PVM, jis lentelės 12 ir 14 skiltyse nurodo, kad  </t>
    </r>
    <r>
      <rPr>
        <b/>
        <sz val="12"/>
        <color indexed="8"/>
        <rFont val="Times New Roman"/>
        <family val="1"/>
        <charset val="186"/>
      </rPr>
      <t xml:space="preserve">kaina EUR be PVM </t>
    </r>
    <r>
      <rPr>
        <sz val="12"/>
        <color indexed="8"/>
        <rFont val="Times New Roman"/>
        <family val="1"/>
        <charset val="186"/>
      </rPr>
      <t>bei nurodo priežastis, dėl kurių PVM nemoka _______</t>
    </r>
  </si>
  <si>
    <t>Tais atvejais, kai pagal galiojančius teisės aktus tiekėjui nereikia mokėti pridėtinės vertės mokesčio (PVM), jis prie pasiūlymo kainų pridės Lietuvos Respublikoje taikomą 21%, PVM tarifą pasiūlymo vertinimo tikslams.  Jeigu toks tiekėjas tampa pirkimo laimėtoju ir su juo sudaroma pirkimo sutartis, sutarties kaina yra tiekėjo pasiūlyta bendra kaina be PVM.</t>
  </si>
  <si>
    <r>
      <rPr>
        <b/>
        <sz val="12"/>
        <color indexed="8"/>
        <rFont val="Times New Roman"/>
        <family val="1"/>
        <charset val="186"/>
      </rPr>
      <t xml:space="preserve">Tiekėjas patvirtina, </t>
    </r>
    <r>
      <rPr>
        <sz val="12"/>
        <color indexed="8"/>
        <rFont val="Times New Roman"/>
        <family val="1"/>
        <charset val="186"/>
      </rPr>
      <t>kad kainos nurodytos su PVM, muito, gaminių transportavimo iki Perkančiosios organizacijos sandėlio ir kitomis išlaidomis, galinčiomis turėti įtakos tiekiamų prekių kainai.</t>
    </r>
  </si>
  <si>
    <r>
      <rPr>
        <b/>
        <sz val="12"/>
        <color indexed="8"/>
        <rFont val="Times New Roman"/>
        <family val="1"/>
        <charset val="186"/>
      </rPr>
      <t>Tiekėjas sutinka</t>
    </r>
    <r>
      <rPr>
        <sz val="12"/>
        <color indexed="8"/>
        <rFont val="Times New Roman"/>
        <family val="1"/>
        <charset val="186"/>
      </rPr>
      <t xml:space="preserve"> prekes pristatyti konkurso sąlygų 7 priede ,,Gavėjų sąrašas" nurodytais adresais, sutartyje numatytomis sąlygomis.</t>
    </r>
  </si>
  <si>
    <r>
      <rPr>
        <b/>
        <sz val="12"/>
        <color indexed="8"/>
        <rFont val="Times New Roman"/>
        <family val="1"/>
        <charset val="186"/>
      </rPr>
      <t>Tiekėjas patvirtina</t>
    </r>
    <r>
      <rPr>
        <sz val="12"/>
        <color indexed="8"/>
        <rFont val="Times New Roman"/>
        <family val="1"/>
        <charset val="186"/>
      </rPr>
      <t xml:space="preserve">, kad yra susipažinęs ir sutinka su Perkančiosios organizacijos pateiktomis sutarties sąlygomis </t>
    </r>
    <r>
      <rPr>
        <i/>
        <sz val="12"/>
        <color indexed="8"/>
        <rFont val="Times New Roman"/>
        <family val="1"/>
        <charset val="186"/>
      </rPr>
      <t>(konkurso sąlygų 6 priedas</t>
    </r>
    <r>
      <rPr>
        <sz val="12"/>
        <color indexed="8"/>
        <rFont val="Times New Roman"/>
        <family val="1"/>
        <charset val="186"/>
      </rPr>
      <t>) bei užtikrina, kad prekės atitiks techninėje specifikacijoje nustatytus reikalavimus.</t>
    </r>
  </si>
  <si>
    <t>Kartu su pasiūlymu pateikiami šie dokumentai:</t>
  </si>
  <si>
    <t>Eil. Nr.</t>
  </si>
  <si>
    <t>Pateiktų dokumentų pavadinimas</t>
  </si>
  <si>
    <t>Dokumentų puslapių skaičius</t>
  </si>
  <si>
    <t>Pasiūlymas galioja iki termino, nustatyto pirkimo dokumentuose.</t>
  </si>
  <si>
    <t xml:space="preserve">
Ši pasiūlyme nurodyta informacija konfidenciali* (perkančioji organizacija šios informacijos negali atskleisti tretiesiems asmenims):
</t>
  </si>
  <si>
    <t>Pateikto dokumento pavadinimas (rekomenduojama pavadinime vartoti žodį „Konfidencialu“)</t>
  </si>
  <si>
    <t>Kokiu pagrindu atitinkamas dokumentas yra konfidencialus</t>
  </si>
  <si>
    <t>Pastabos.</t>
  </si>
  <si>
    <t xml:space="preserve">* 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</si>
  <si>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t>(Tiekėjo arba jo įgalioto asmens pareigų pavadinimas)</t>
  </si>
  <si>
    <r>
      <rPr>
        <sz val="8"/>
        <color indexed="8"/>
        <rFont val="Times New Roman"/>
        <family val="1"/>
        <charset val="186"/>
      </rPr>
      <t>(Parašas)</t>
    </r>
    <r>
      <rPr>
        <i/>
        <sz val="8"/>
        <color indexed="8"/>
        <rFont val="Times New Roman"/>
        <family val="1"/>
        <charset val="186"/>
      </rPr>
      <t xml:space="preserve"> </t>
    </r>
  </si>
  <si>
    <t>(Vardas ir pavardė)</t>
  </si>
  <si>
    <t>UAB Handelshus, 221412030, Naugarduko g. 102, Vilnius</t>
  </si>
  <si>
    <t>Vilnius</t>
  </si>
  <si>
    <t xml:space="preserve">UAB Handelshus, 221412030, LT214120314 </t>
  </si>
  <si>
    <t>Naugarduko g. 102, Vilnius</t>
  </si>
  <si>
    <t xml:space="preserve">info@handelshus.eu </t>
  </si>
  <si>
    <t>LT564010042400528505, Luminor Bank AB, banko kodas 40100</t>
  </si>
  <si>
    <t xml:space="preserve">Varškė grūdėta su braškėmis 4%, </t>
  </si>
  <si>
    <t>Grietinėlė kavai</t>
  </si>
  <si>
    <t>Varškės sūris 13% (vakuume)</t>
  </si>
  <si>
    <t>prekės kokybės sertifikatas</t>
  </si>
  <si>
    <t>150 g</t>
  </si>
  <si>
    <t>10 g</t>
  </si>
  <si>
    <t>1 kg</t>
  </si>
  <si>
    <t>0 iki +6 laipsnių temperatūros</t>
  </si>
  <si>
    <t>1 iki +6 laipsnių temperatūros</t>
  </si>
  <si>
    <t>4 iki +24 laipsnių temperatūros</t>
  </si>
  <si>
    <t>20 dienų</t>
  </si>
  <si>
    <t>6 mėn</t>
  </si>
  <si>
    <t>10 dienų</t>
  </si>
  <si>
    <t>EBVPD</t>
  </si>
  <si>
    <t>Kokybės sertifikatai (konfidencialu)</t>
  </si>
  <si>
    <t>Įgaliojimas VP (konfidencialu)</t>
  </si>
  <si>
    <t>vadybininkė</t>
  </si>
  <si>
    <t>Vilma Petrauskienė</t>
  </si>
  <si>
    <t>įmonės komercinė paslaptis</t>
  </si>
  <si>
    <t>asmens duomenų apsauga</t>
  </si>
  <si>
    <t>SM Mlekpol. Kilmės šalis Lenkija.</t>
  </si>
  <si>
    <t>FriesladCampina. Kilmės šalis Vokietija.</t>
  </si>
  <si>
    <t>ŽŪB Šaltekšnis. Kilmės šalis Lietuva.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</si>
</sst>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14" x14ac:knownFonts="1">
    <font>
      <sz val="11"/>
      <color indexed="8"/>
      <name val="Arial"/>
    </font>
    <font>
      <sz val="12"/>
      <color indexed="8"/>
      <name val="Times New Roman"/>
      <family val="1"/>
      <charset val="186"/>
    </font>
    <font>
      <b/>
      <sz val="12"/>
      <color indexed="8"/>
      <name val="Times New Roman"/>
      <family val="1"/>
      <charset val="186"/>
    </font>
    <font>
      <b/>
      <sz val="8"/>
      <color indexed="8"/>
      <name val="Times New Roman"/>
      <family val="1"/>
      <charset val="186"/>
    </font>
    <font>
      <sz val="8"/>
      <color indexed="8"/>
      <name val="Times New Roman"/>
      <family val="1"/>
      <charset val="186"/>
    </font>
    <font>
      <sz val="8"/>
      <color indexed="8"/>
      <name val="Arial"/>
      <family val="2"/>
      <charset val="186"/>
    </font>
    <font>
      <sz val="10"/>
      <color indexed="8"/>
      <name val="Times New Roman"/>
      <family val="1"/>
      <charset val="186"/>
    </font>
    <font>
      <sz val="8"/>
      <color indexed="8"/>
      <name val="Calibri"/>
      <family val="2"/>
      <charset val="186"/>
    </font>
    <font>
      <sz val="12"/>
      <color indexed="12"/>
      <name val="Times New Roman"/>
      <family val="1"/>
      <charset val="186"/>
    </font>
    <font>
      <i/>
      <sz val="12"/>
      <color indexed="8"/>
      <name val="Times New Roman"/>
      <family val="1"/>
      <charset val="186"/>
    </font>
    <font>
      <b/>
      <u/>
      <sz val="10"/>
      <color indexed="8"/>
      <name val="Times New Roman"/>
      <family val="1"/>
      <charset val="186"/>
    </font>
    <font>
      <b/>
      <i/>
      <sz val="10"/>
      <color indexed="8"/>
      <name val="Times New Roman"/>
      <family val="1"/>
      <charset val="186"/>
    </font>
    <font>
      <i/>
      <sz val="8"/>
      <color indexed="8"/>
      <name val="Times New Roman"/>
      <family val="1"/>
      <charset val="186"/>
    </font>
    <font>
      <u/>
      <sz val="11"/>
      <color theme="10"/>
      <name val="Arial"/>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theme="0"/>
        <bgColor indexed="64"/>
      </patternFill>
    </fill>
  </fills>
  <borders count="35">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10"/>
      </top>
      <bottom style="thin">
        <color indexed="10"/>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10"/>
      </right>
      <top style="thin">
        <color indexed="10"/>
      </top>
      <bottom style="thin">
        <color indexed="10"/>
      </bottom>
      <diagonal/>
    </border>
    <border>
      <left style="thin">
        <color indexed="10"/>
      </left>
      <right style="thin">
        <color indexed="10"/>
      </right>
      <top style="thin">
        <color indexed="8"/>
      </top>
      <bottom style="thin">
        <color indexed="10"/>
      </bottom>
      <diagonal/>
    </border>
    <border>
      <left style="thin">
        <color indexed="10"/>
      </left>
      <right style="thin">
        <color indexed="10"/>
      </right>
      <top style="thin">
        <color indexed="10"/>
      </top>
      <bottom style="medium">
        <color indexed="8"/>
      </bottom>
      <diagonal/>
    </border>
    <border>
      <left style="medium">
        <color indexed="8"/>
      </left>
      <right style="thin">
        <color indexed="8"/>
      </right>
      <top style="medium">
        <color indexed="8"/>
      </top>
      <bottom style="thin">
        <color indexed="10"/>
      </bottom>
      <diagonal/>
    </border>
    <border>
      <left style="thin">
        <color indexed="8"/>
      </left>
      <right style="thin">
        <color indexed="8"/>
      </right>
      <top style="medium">
        <color indexed="8"/>
      </top>
      <bottom style="thin">
        <color indexed="10"/>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style="thin">
        <color indexed="10"/>
      </bottom>
      <diagonal/>
    </border>
    <border>
      <left style="medium">
        <color indexed="8"/>
      </left>
      <right style="thin">
        <color indexed="10"/>
      </right>
      <top style="thin">
        <color indexed="10"/>
      </top>
      <bottom style="thin">
        <color indexed="10"/>
      </bottom>
      <diagonal/>
    </border>
    <border>
      <left style="medium">
        <color indexed="8"/>
      </left>
      <right style="thin">
        <color indexed="8"/>
      </right>
      <top style="thin">
        <color indexed="10"/>
      </top>
      <bottom style="medium">
        <color indexed="8"/>
      </bottom>
      <diagonal/>
    </border>
    <border>
      <left style="thin">
        <color indexed="8"/>
      </left>
      <right style="thin">
        <color indexed="8"/>
      </right>
      <top style="thin">
        <color indexed="10"/>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thin">
        <color indexed="8"/>
      </right>
      <top/>
      <bottom style="medium">
        <color indexed="8"/>
      </bottom>
      <diagonal/>
    </border>
    <border>
      <left style="thin">
        <color indexed="8"/>
      </left>
      <right style="medium">
        <color indexed="8"/>
      </right>
      <top style="thin">
        <color indexed="10"/>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thin">
        <color indexed="10"/>
      </left>
      <right style="thin">
        <color indexed="10"/>
      </right>
      <top style="medium">
        <color indexed="8"/>
      </top>
      <bottom style="thin">
        <color indexed="10"/>
      </bottom>
      <diagonal/>
    </border>
    <border>
      <left style="thin">
        <color indexed="10"/>
      </left>
      <right/>
      <top style="thin">
        <color indexed="10"/>
      </top>
      <bottom style="thin">
        <color indexed="8"/>
      </bottom>
      <diagonal/>
    </border>
    <border>
      <left/>
      <right/>
      <top style="thin">
        <color indexed="10"/>
      </top>
      <bottom style="thin">
        <color indexed="8"/>
      </bottom>
      <diagonal/>
    </border>
    <border>
      <left/>
      <right style="thin">
        <color indexed="10"/>
      </right>
      <top style="thin">
        <color indexed="10"/>
      </top>
      <bottom style="thin">
        <color indexed="8"/>
      </bottom>
      <diagonal/>
    </border>
  </borders>
  <cellStyleXfs count="2">
    <xf numFmtId="0" fontId="0" fillId="0" borderId="0" applyNumberFormat="0" applyFill="0" applyBorder="0" applyProtection="0"/>
    <xf numFmtId="0" fontId="13" fillId="0" borderId="0" applyNumberFormat="0" applyFill="0" applyBorder="0" applyAlignment="0" applyProtection="0"/>
  </cellStyleXfs>
  <cellXfs count="155">
    <xf numFmtId="0" fontId="0" fillId="0" borderId="0" xfId="0" applyFont="1" applyAlignment="1"/>
    <xf numFmtId="0" fontId="0" fillId="0" borderId="0" xfId="0" applyNumberFormat="1" applyFont="1" applyAlignment="1"/>
    <xf numFmtId="0" fontId="0" fillId="2" borderId="1" xfId="0" applyFont="1" applyFill="1" applyBorder="1" applyAlignment="1">
      <alignment vertical="center"/>
    </xf>
    <xf numFmtId="0" fontId="0" fillId="2" borderId="1" xfId="0" applyFont="1" applyFill="1" applyBorder="1" applyAlignment="1"/>
    <xf numFmtId="0" fontId="1" fillId="2" borderId="1" xfId="0" applyFont="1" applyFill="1" applyBorder="1" applyAlignment="1">
      <alignment horizontal="center" vertical="center"/>
    </xf>
    <xf numFmtId="49" fontId="0" fillId="2" borderId="1" xfId="0" applyNumberFormat="1" applyFont="1" applyFill="1" applyBorder="1" applyAlignment="1">
      <alignment vertical="center"/>
    </xf>
    <xf numFmtId="0" fontId="1" fillId="2" borderId="1" xfId="0" applyFont="1" applyFill="1" applyBorder="1" applyAlignment="1">
      <alignment vertical="center"/>
    </xf>
    <xf numFmtId="0" fontId="0" fillId="2" borderId="3" xfId="0" applyFont="1" applyFill="1" applyBorder="1" applyAlignment="1">
      <alignment vertical="center"/>
    </xf>
    <xf numFmtId="0" fontId="0" fillId="2" borderId="7" xfId="0" applyFont="1" applyFill="1" applyBorder="1" applyAlignment="1"/>
    <xf numFmtId="49" fontId="0" fillId="2" borderId="5" xfId="0" applyNumberFormat="1" applyFont="1" applyFill="1" applyBorder="1" applyAlignment="1"/>
    <xf numFmtId="0" fontId="1" fillId="2" borderId="5" xfId="0" applyFont="1" applyFill="1" applyBorder="1" applyAlignment="1">
      <alignment wrapText="1"/>
    </xf>
    <xf numFmtId="0" fontId="1" fillId="2" borderId="5" xfId="0" applyFont="1" applyFill="1" applyBorder="1" applyAlignment="1"/>
    <xf numFmtId="49" fontId="0" fillId="2" borderId="8" xfId="0" applyNumberFormat="1" applyFont="1" applyFill="1" applyBorder="1" applyAlignment="1">
      <alignment vertical="top"/>
    </xf>
    <xf numFmtId="0" fontId="1" fillId="2" borderId="8" xfId="0" applyFont="1" applyFill="1" applyBorder="1" applyAlignment="1">
      <alignment vertical="top"/>
    </xf>
    <xf numFmtId="0" fontId="1" fillId="2" borderId="8" xfId="0" applyFont="1" applyFill="1" applyBorder="1" applyAlignment="1"/>
    <xf numFmtId="0" fontId="1" fillId="2" borderId="1" xfId="0" applyFont="1" applyFill="1" applyBorder="1" applyAlignment="1"/>
    <xf numFmtId="49" fontId="2" fillId="2" borderId="1" xfId="0" applyNumberFormat="1" applyFont="1" applyFill="1" applyBorder="1" applyAlignment="1">
      <alignment vertical="center"/>
    </xf>
    <xf numFmtId="0" fontId="2" fillId="2" borderId="1" xfId="0" applyFont="1" applyFill="1" applyBorder="1" applyAlignment="1">
      <alignment vertical="center"/>
    </xf>
    <xf numFmtId="0" fontId="1" fillId="2" borderId="1" xfId="0" applyFont="1" applyFill="1" applyBorder="1" applyAlignment="1">
      <alignment horizontal="left" vertical="center" wrapText="1"/>
    </xf>
    <xf numFmtId="0" fontId="3" fillId="2" borderId="9" xfId="0" applyFont="1" applyFill="1" applyBorder="1" applyAlignment="1">
      <alignment horizontal="center" vertical="center" wrapText="1"/>
    </xf>
    <xf numFmtId="49" fontId="0" fillId="2" borderId="9" xfId="0" applyNumberFormat="1" applyFont="1" applyFill="1" applyBorder="1" applyAlignment="1"/>
    <xf numFmtId="0" fontId="4" fillId="2" borderId="9" xfId="0" applyFont="1" applyFill="1" applyBorder="1" applyAlignment="1"/>
    <xf numFmtId="0" fontId="0" fillId="2" borderId="9" xfId="0" applyFont="1" applyFill="1" applyBorder="1" applyAlignment="1"/>
    <xf numFmtId="49" fontId="4" fillId="2" borderId="12" xfId="0" applyNumberFormat="1" applyFont="1" applyFill="1" applyBorder="1" applyAlignment="1">
      <alignment horizontal="center" vertical="center" wrapText="1"/>
    </xf>
    <xf numFmtId="0" fontId="0" fillId="2" borderId="15" xfId="0" applyFont="1" applyFill="1" applyBorder="1" applyAlignment="1"/>
    <xf numFmtId="0" fontId="4" fillId="2" borderId="18" xfId="0" applyFont="1" applyFill="1" applyBorder="1" applyAlignment="1">
      <alignment horizontal="center" vertical="center" wrapText="1"/>
    </xf>
    <xf numFmtId="0" fontId="3" fillId="2" borderId="21" xfId="0" applyNumberFormat="1" applyFont="1" applyFill="1" applyBorder="1" applyAlignment="1">
      <alignment horizontal="center" vertical="center" wrapText="1"/>
    </xf>
    <xf numFmtId="0" fontId="3" fillId="2" borderId="22" xfId="0" applyNumberFormat="1" applyFont="1" applyFill="1" applyBorder="1" applyAlignment="1">
      <alignment horizontal="center" vertical="center"/>
    </xf>
    <xf numFmtId="0" fontId="3" fillId="2" borderId="22" xfId="0" applyNumberFormat="1" applyFont="1" applyFill="1" applyBorder="1" applyAlignment="1">
      <alignment horizontal="center" vertical="center" wrapText="1"/>
    </xf>
    <xf numFmtId="1" fontId="3" fillId="2" borderId="22" xfId="0" applyNumberFormat="1" applyFont="1" applyFill="1" applyBorder="1" applyAlignment="1">
      <alignment horizontal="center" vertical="center" wrapText="1"/>
    </xf>
    <xf numFmtId="1" fontId="3" fillId="3" borderId="22" xfId="0" applyNumberFormat="1" applyFont="1" applyFill="1" applyBorder="1" applyAlignment="1">
      <alignment horizontal="center" vertical="center" wrapText="1"/>
    </xf>
    <xf numFmtId="0" fontId="3" fillId="2" borderId="23" xfId="0" applyNumberFormat="1" applyFont="1" applyFill="1" applyBorder="1" applyAlignment="1">
      <alignment horizontal="center" vertical="center"/>
    </xf>
    <xf numFmtId="9" fontId="0" fillId="2" borderId="15" xfId="0" applyNumberFormat="1" applyFont="1" applyFill="1" applyBorder="1" applyAlignment="1"/>
    <xf numFmtId="0" fontId="3" fillId="2" borderId="24" xfId="0" applyNumberFormat="1" applyFont="1" applyFill="1" applyBorder="1" applyAlignment="1">
      <alignment horizontal="center" vertical="center" wrapText="1"/>
    </xf>
    <xf numFmtId="49" fontId="4" fillId="2" borderId="12" xfId="0" applyNumberFormat="1" applyFont="1" applyFill="1" applyBorder="1" applyAlignment="1">
      <alignment vertical="center" wrapText="1"/>
    </xf>
    <xf numFmtId="0" fontId="4" fillId="2" borderId="12" xfId="0" applyFont="1" applyFill="1" applyBorder="1" applyAlignment="1">
      <alignment horizontal="center" vertical="center"/>
    </xf>
    <xf numFmtId="49" fontId="4" fillId="2" borderId="12"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1" fontId="4" fillId="2" borderId="12" xfId="0" applyNumberFormat="1" applyFont="1" applyFill="1" applyBorder="1" applyAlignment="1">
      <alignment horizontal="center" vertical="center" wrapText="1"/>
    </xf>
    <xf numFmtId="2" fontId="4" fillId="3" borderId="12" xfId="0" applyNumberFormat="1" applyFont="1" applyFill="1" applyBorder="1" applyAlignment="1">
      <alignment horizontal="center" vertical="center" wrapText="1"/>
    </xf>
    <xf numFmtId="2" fontId="4" fillId="2" borderId="12" xfId="0" applyNumberFormat="1" applyFont="1" applyFill="1" applyBorder="1" applyAlignment="1">
      <alignment horizontal="center" vertical="center" wrapText="1"/>
    </xf>
    <xf numFmtId="0" fontId="4" fillId="2" borderId="25" xfId="0" applyFont="1" applyFill="1" applyBorder="1" applyAlignment="1">
      <alignment horizontal="center" vertical="center" wrapText="1"/>
    </xf>
    <xf numFmtId="0" fontId="3" fillId="2" borderId="26" xfId="0" applyNumberFormat="1" applyFont="1" applyFill="1" applyBorder="1" applyAlignment="1">
      <alignment horizontal="center" vertical="center" wrapText="1"/>
    </xf>
    <xf numFmtId="49" fontId="4" fillId="2" borderId="27" xfId="0" applyNumberFormat="1" applyFont="1" applyFill="1" applyBorder="1" applyAlignment="1">
      <alignment vertical="center" wrapText="1"/>
    </xf>
    <xf numFmtId="49" fontId="4" fillId="2" borderId="27" xfId="0" applyNumberFormat="1" applyFont="1" applyFill="1" applyBorder="1" applyAlignment="1">
      <alignment horizontal="center" vertical="center"/>
    </xf>
    <xf numFmtId="0" fontId="4" fillId="2" borderId="27" xfId="0" applyFont="1" applyFill="1" applyBorder="1" applyAlignment="1">
      <alignment horizontal="center" vertical="center" wrapText="1"/>
    </xf>
    <xf numFmtId="49" fontId="4" fillId="2" borderId="27" xfId="0" applyNumberFormat="1" applyFont="1" applyFill="1" applyBorder="1" applyAlignment="1">
      <alignment horizontal="center" vertical="center" wrapText="1"/>
    </xf>
    <xf numFmtId="1" fontId="4" fillId="2" borderId="27" xfId="0" applyNumberFormat="1" applyFont="1" applyFill="1" applyBorder="1" applyAlignment="1">
      <alignment horizontal="center" vertical="center" wrapText="1"/>
    </xf>
    <xf numFmtId="2" fontId="4" fillId="3" borderId="27" xfId="0" applyNumberFormat="1" applyFont="1" applyFill="1" applyBorder="1" applyAlignment="1">
      <alignment horizontal="center" vertical="center" wrapText="1"/>
    </xf>
    <xf numFmtId="2" fontId="4" fillId="2" borderId="27" xfId="0" applyNumberFormat="1" applyFont="1" applyFill="1" applyBorder="1" applyAlignment="1">
      <alignment horizontal="center" vertical="center" wrapText="1"/>
    </xf>
    <xf numFmtId="0" fontId="4" fillId="2" borderId="28" xfId="0" applyFont="1" applyFill="1" applyBorder="1" applyAlignment="1">
      <alignment horizontal="center" vertical="center" wrapText="1"/>
    </xf>
    <xf numFmtId="2" fontId="0" fillId="2" borderId="15" xfId="0" applyNumberFormat="1" applyFont="1" applyFill="1" applyBorder="1" applyAlignment="1"/>
    <xf numFmtId="49" fontId="4" fillId="2" borderId="18" xfId="0" applyNumberFormat="1" applyFont="1" applyFill="1" applyBorder="1" applyAlignment="1">
      <alignment vertical="center" wrapText="1"/>
    </xf>
    <xf numFmtId="49" fontId="4" fillId="2" borderId="18" xfId="0" applyNumberFormat="1" applyFont="1" applyFill="1" applyBorder="1" applyAlignment="1">
      <alignment horizontal="center" vertical="center"/>
    </xf>
    <xf numFmtId="49" fontId="4" fillId="2" borderId="18" xfId="0" applyNumberFormat="1" applyFont="1" applyFill="1" applyBorder="1" applyAlignment="1">
      <alignment horizontal="center" vertical="center" wrapText="1"/>
    </xf>
    <xf numFmtId="2" fontId="4" fillId="2" borderId="18" xfId="0" applyNumberFormat="1" applyFont="1" applyFill="1" applyBorder="1" applyAlignment="1">
      <alignment horizontal="center" vertical="center" wrapText="1"/>
    </xf>
    <xf numFmtId="1" fontId="4" fillId="2" borderId="18" xfId="0" applyNumberFormat="1" applyFont="1" applyFill="1" applyBorder="1" applyAlignment="1">
      <alignment horizontal="center" vertical="center" wrapText="1"/>
    </xf>
    <xf numFmtId="2" fontId="4" fillId="3" borderId="18" xfId="0" applyNumberFormat="1" applyFont="1" applyFill="1" applyBorder="1" applyAlignment="1">
      <alignment horizontal="center" vertical="center" wrapText="1"/>
    </xf>
    <xf numFmtId="0" fontId="4" fillId="2" borderId="30" xfId="0" applyFont="1" applyFill="1" applyBorder="1" applyAlignment="1">
      <alignment horizontal="center" vertical="center" wrapText="1"/>
    </xf>
    <xf numFmtId="0" fontId="3" fillId="2" borderId="24" xfId="0" applyNumberFormat="1" applyFont="1" applyFill="1" applyBorder="1" applyAlignment="1">
      <alignment horizontal="center" vertical="center"/>
    </xf>
    <xf numFmtId="2" fontId="4" fillId="2" borderId="12" xfId="0" applyNumberFormat="1" applyFont="1" applyFill="1" applyBorder="1" applyAlignment="1">
      <alignment horizontal="center" vertical="center"/>
    </xf>
    <xf numFmtId="1" fontId="4" fillId="2" borderId="12" xfId="0" applyNumberFormat="1" applyFont="1" applyFill="1" applyBorder="1" applyAlignment="1">
      <alignment horizontal="center" vertical="center"/>
    </xf>
    <xf numFmtId="0" fontId="3" fillId="2" borderId="29" xfId="0" applyNumberFormat="1" applyFont="1" applyFill="1" applyBorder="1" applyAlignment="1">
      <alignment horizontal="center" vertical="center"/>
    </xf>
    <xf numFmtId="49" fontId="4" fillId="2" borderId="30" xfId="0" applyNumberFormat="1" applyFont="1" applyFill="1" applyBorder="1" applyAlignment="1">
      <alignment horizontal="center" vertical="center" wrapText="1"/>
    </xf>
    <xf numFmtId="0" fontId="0" fillId="2" borderId="31" xfId="0" applyFont="1" applyFill="1" applyBorder="1" applyAlignment="1">
      <alignment vertical="center"/>
    </xf>
    <xf numFmtId="0" fontId="7" fillId="2" borderId="31"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2" fillId="2" borderId="1" xfId="0" applyFont="1" applyFill="1" applyBorder="1" applyAlignment="1">
      <alignment vertical="center" wrapText="1"/>
    </xf>
    <xf numFmtId="0" fontId="1" fillId="2" borderId="1" xfId="0" applyFont="1" applyFill="1" applyBorder="1" applyAlignment="1">
      <alignment horizontal="justify" vertical="center"/>
    </xf>
    <xf numFmtId="0" fontId="6" fillId="2" borderId="1" xfId="0" applyFont="1" applyFill="1" applyBorder="1" applyAlignment="1"/>
    <xf numFmtId="49" fontId="0" fillId="2" borderId="2" xfId="0" applyNumberFormat="1" applyFont="1" applyFill="1" applyBorder="1" applyAlignment="1"/>
    <xf numFmtId="0" fontId="6" fillId="2" borderId="2" xfId="0" applyFont="1" applyFill="1" applyBorder="1" applyAlignment="1"/>
    <xf numFmtId="49" fontId="6" fillId="2" borderId="27" xfId="0" applyNumberFormat="1" applyFont="1" applyFill="1" applyBorder="1" applyAlignment="1">
      <alignment horizontal="center" vertical="center"/>
    </xf>
    <xf numFmtId="0" fontId="6" fillId="2" borderId="7" xfId="0" applyFont="1" applyFill="1" applyBorder="1" applyAlignment="1">
      <alignment vertical="center"/>
    </xf>
    <xf numFmtId="0" fontId="6" fillId="2" borderId="1" xfId="0" applyFont="1" applyFill="1" applyBorder="1" applyAlignment="1">
      <alignment vertical="center"/>
    </xf>
    <xf numFmtId="0" fontId="6" fillId="2" borderId="27" xfId="0" applyFont="1" applyFill="1" applyBorder="1" applyAlignment="1">
      <alignment vertical="center"/>
    </xf>
    <xf numFmtId="0" fontId="6" fillId="2" borderId="8" xfId="0" applyFont="1" applyFill="1" applyBorder="1" applyAlignment="1"/>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4" fillId="2" borderId="1" xfId="0" applyFont="1" applyFill="1" applyBorder="1" applyAlignment="1">
      <alignment vertical="top"/>
    </xf>
    <xf numFmtId="0" fontId="4" fillId="2" borderId="1" xfId="0" applyFont="1" applyFill="1" applyBorder="1" applyAlignment="1"/>
    <xf numFmtId="0" fontId="0" fillId="0" borderId="0" xfId="0" applyNumberFormat="1" applyFont="1" applyAlignment="1"/>
    <xf numFmtId="0" fontId="0" fillId="0" borderId="1" xfId="0" applyFont="1" applyBorder="1" applyAlignment="1"/>
    <xf numFmtId="49" fontId="4" fillId="2" borderId="12" xfId="0" applyNumberFormat="1" applyFont="1" applyFill="1" applyBorder="1" applyAlignment="1">
      <alignment horizontal="center" vertical="center" wrapText="1"/>
    </xf>
    <xf numFmtId="0" fontId="4" fillId="2" borderId="18" xfId="0" applyFont="1" applyFill="1" applyBorder="1" applyAlignment="1">
      <alignment horizontal="center" vertical="center" wrapText="1"/>
    </xf>
    <xf numFmtId="164" fontId="4" fillId="3" borderId="18" xfId="0" applyNumberFormat="1" applyFont="1" applyFill="1" applyBorder="1" applyAlignment="1">
      <alignment horizontal="center" vertical="center" wrapText="1"/>
    </xf>
    <xf numFmtId="164" fontId="4" fillId="2" borderId="12" xfId="0" applyNumberFormat="1" applyFont="1" applyFill="1" applyBorder="1" applyAlignment="1">
      <alignment horizontal="center" vertical="center" wrapText="1"/>
    </xf>
    <xf numFmtId="0" fontId="4" fillId="2" borderId="25" xfId="0" applyFont="1" applyFill="1" applyBorder="1" applyAlignment="1">
      <alignment horizontal="center" wrapText="1"/>
    </xf>
    <xf numFmtId="0" fontId="3" fillId="4" borderId="29" xfId="0" applyNumberFormat="1" applyFont="1" applyFill="1" applyBorder="1" applyAlignment="1">
      <alignment horizontal="center" vertical="center" wrapText="1"/>
    </xf>
    <xf numFmtId="49" fontId="4" fillId="2" borderId="12" xfId="0" applyNumberFormat="1" applyFont="1" applyFill="1" applyBorder="1" applyAlignment="1">
      <alignment horizontal="left" wrapText="1"/>
    </xf>
    <xf numFmtId="0" fontId="6" fillId="2" borderId="32" xfId="0" applyFont="1" applyFill="1" applyBorder="1" applyAlignment="1">
      <alignment horizontal="center"/>
    </xf>
    <xf numFmtId="0" fontId="6" fillId="2" borderId="33" xfId="0" applyFont="1" applyFill="1" applyBorder="1" applyAlignment="1">
      <alignment horizontal="center"/>
    </xf>
    <xf numFmtId="0" fontId="6" fillId="2" borderId="34" xfId="0" applyFont="1" applyFill="1" applyBorder="1" applyAlignment="1">
      <alignment horizontal="center"/>
    </xf>
    <xf numFmtId="49" fontId="4" fillId="3" borderId="13" xfId="0" applyNumberFormat="1" applyFont="1" applyFill="1" applyBorder="1" applyAlignment="1">
      <alignment horizontal="center" vertical="center" wrapText="1"/>
    </xf>
    <xf numFmtId="2" fontId="4" fillId="3" borderId="19"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2" fontId="4" fillId="2" borderId="17" xfId="0" applyNumberFormat="1" applyFont="1" applyFill="1" applyBorder="1" applyAlignment="1">
      <alignment horizontal="center" vertical="center" wrapText="1"/>
    </xf>
    <xf numFmtId="49" fontId="6" fillId="2" borderId="1" xfId="0" applyNumberFormat="1" applyFont="1" applyFill="1" applyBorder="1" applyAlignment="1">
      <alignment horizontal="center"/>
    </xf>
    <xf numFmtId="0" fontId="6" fillId="2" borderId="1" xfId="0" applyFont="1" applyFill="1" applyBorder="1" applyAlignment="1">
      <alignment horizontal="center"/>
    </xf>
    <xf numFmtId="49" fontId="6" fillId="2" borderId="2" xfId="0" applyNumberFormat="1"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2" borderId="4" xfId="0" applyNumberFormat="1"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4" xfId="0" applyFont="1" applyFill="1" applyBorder="1" applyAlignment="1">
      <alignment horizontal="center" vertical="center"/>
    </xf>
    <xf numFmtId="49" fontId="10" fillId="2" borderId="1" xfId="0" applyNumberFormat="1" applyFont="1" applyFill="1" applyBorder="1" applyAlignment="1">
      <alignment horizontal="left" vertical="center"/>
    </xf>
    <xf numFmtId="0" fontId="10" fillId="2" borderId="1" xfId="0" applyFont="1" applyFill="1" applyBorder="1" applyAlignment="1">
      <alignment horizontal="left" vertical="center"/>
    </xf>
    <xf numFmtId="0" fontId="4" fillId="2" borderId="17" xfId="0" applyFont="1" applyFill="1" applyBorder="1" applyAlignment="1">
      <alignment horizontal="center" vertical="center" wrapText="1"/>
    </xf>
    <xf numFmtId="49" fontId="1" fillId="2"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4" fontId="1" fillId="2" borderId="1" xfId="0" applyNumberFormat="1" applyFont="1" applyFill="1" applyBorder="1" applyAlignment="1">
      <alignment horizontal="center" vertical="center"/>
    </xf>
    <xf numFmtId="0" fontId="0" fillId="2" borderId="1" xfId="0" applyFont="1" applyFill="1" applyBorder="1" applyAlignment="1">
      <alignment vertical="center"/>
    </xf>
    <xf numFmtId="49" fontId="1" fillId="2" borderId="1" xfId="0" applyNumberFormat="1" applyFont="1" applyFill="1" applyBorder="1" applyAlignment="1">
      <alignment horizontal="center" vertical="center"/>
    </xf>
    <xf numFmtId="49" fontId="1" fillId="2" borderId="2" xfId="0" applyNumberFormat="1" applyFont="1" applyFill="1" applyBorder="1" applyAlignment="1">
      <alignment horizontal="center" vertical="center"/>
    </xf>
    <xf numFmtId="0" fontId="0" fillId="2" borderId="2" xfId="0" applyFont="1" applyFill="1" applyBorder="1" applyAlignment="1">
      <alignment vertical="center"/>
    </xf>
    <xf numFmtId="49" fontId="1" fillId="2" borderId="4" xfId="0" applyNumberFormat="1"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0" fillId="2" borderId="4" xfId="0" applyFont="1" applyFill="1" applyBorder="1" applyAlignment="1">
      <alignment vertical="center" wrapText="1"/>
    </xf>
    <xf numFmtId="0" fontId="0" fillId="2" borderId="5" xfId="0" applyFont="1" applyFill="1" applyBorder="1" applyAlignment="1">
      <alignment vertical="center" wrapText="1"/>
    </xf>
    <xf numFmtId="0" fontId="0" fillId="2" borderId="6" xfId="0" applyFont="1" applyFill="1" applyBorder="1" applyAlignment="1">
      <alignment vertical="center" wrapText="1"/>
    </xf>
    <xf numFmtId="49" fontId="1" fillId="2" borderId="4" xfId="0" applyNumberFormat="1" applyFont="1" applyFill="1" applyBorder="1" applyAlignment="1">
      <alignment horizontal="center" vertical="center" wrapText="1"/>
    </xf>
    <xf numFmtId="3" fontId="0" fillId="2" borderId="4" xfId="0" applyNumberFormat="1" applyFont="1" applyFill="1" applyBorder="1" applyAlignment="1">
      <alignment vertical="center" wrapText="1"/>
    </xf>
    <xf numFmtId="49" fontId="1" fillId="2" borderId="4" xfId="0" applyNumberFormat="1" applyFont="1" applyFill="1" applyBorder="1" applyAlignment="1">
      <alignment horizontal="center" wrapText="1"/>
    </xf>
    <xf numFmtId="0" fontId="0" fillId="2" borderId="5" xfId="0" applyFont="1" applyFill="1" applyBorder="1" applyAlignment="1">
      <alignment wrapText="1"/>
    </xf>
    <xf numFmtId="0" fontId="0" fillId="2" borderId="6" xfId="0" applyFont="1" applyFill="1" applyBorder="1" applyAlignment="1">
      <alignment wrapText="1"/>
    </xf>
    <xf numFmtId="49" fontId="4" fillId="2" borderId="10" xfId="0" applyNumberFormat="1" applyFont="1" applyFill="1" applyBorder="1" applyAlignment="1">
      <alignment horizontal="center" vertical="center" wrapText="1"/>
    </xf>
    <xf numFmtId="0" fontId="4" fillId="2" borderId="16" xfId="0" applyFont="1" applyFill="1" applyBorder="1" applyAlignment="1">
      <alignment horizontal="center" vertical="center" wrapText="1"/>
    </xf>
    <xf numFmtId="49" fontId="4" fillId="2" borderId="12" xfId="0" applyNumberFormat="1" applyFont="1" applyFill="1" applyBorder="1" applyAlignment="1">
      <alignment horizontal="center" vertical="center" wrapText="1"/>
    </xf>
    <xf numFmtId="0" fontId="4" fillId="2" borderId="18" xfId="0" applyFont="1" applyFill="1" applyBorder="1" applyAlignment="1">
      <alignment horizontal="center" vertical="center" wrapText="1"/>
    </xf>
    <xf numFmtId="49" fontId="4" fillId="2" borderId="14" xfId="0" applyNumberFormat="1" applyFont="1" applyFill="1" applyBorder="1" applyAlignment="1">
      <alignment horizontal="center" vertical="center" wrapText="1"/>
    </xf>
    <xf numFmtId="0" fontId="4" fillId="2" borderId="20" xfId="0" applyFont="1" applyFill="1" applyBorder="1" applyAlignment="1">
      <alignment horizontal="center" vertical="center" wrapText="1"/>
    </xf>
    <xf numFmtId="1" fontId="4" fillId="2" borderId="17" xfId="0" applyNumberFormat="1" applyFont="1" applyFill="1" applyBorder="1" applyAlignment="1">
      <alignment horizontal="center" vertical="center" wrapText="1"/>
    </xf>
    <xf numFmtId="0" fontId="4" fillId="2" borderId="18" xfId="0" applyFont="1" applyFill="1" applyBorder="1" applyAlignment="1">
      <alignment horizontal="center" vertical="center"/>
    </xf>
    <xf numFmtId="0" fontId="5" fillId="2" borderId="17" xfId="0" applyFont="1" applyFill="1" applyBorder="1" applyAlignment="1">
      <alignment horizontal="center" vertical="center" wrapText="1"/>
    </xf>
    <xf numFmtId="0" fontId="13" fillId="2" borderId="4" xfId="1" applyFill="1" applyBorder="1" applyAlignment="1">
      <alignment vertical="center" wrapText="1"/>
    </xf>
    <xf numFmtId="49" fontId="11" fillId="2" borderId="1" xfId="0" applyNumberFormat="1" applyFont="1" applyFill="1" applyBorder="1" applyAlignment="1">
      <alignment horizontal="left" vertical="center" wrapText="1"/>
    </xf>
    <xf numFmtId="0" fontId="11" fillId="2" borderId="1" xfId="0" applyFont="1" applyFill="1" applyBorder="1" applyAlignment="1">
      <alignment horizontal="left" vertical="center" wrapText="1"/>
    </xf>
    <xf numFmtId="49" fontId="4" fillId="2" borderId="8" xfId="0" applyNumberFormat="1" applyFont="1" applyFill="1" applyBorder="1" applyAlignment="1">
      <alignment horizontal="center" vertical="top"/>
    </xf>
    <xf numFmtId="0" fontId="4" fillId="2" borderId="8" xfId="0" applyFont="1" applyFill="1" applyBorder="1" applyAlignment="1">
      <alignment horizontal="center" vertical="top"/>
    </xf>
    <xf numFmtId="49" fontId="4" fillId="2" borderId="8" xfId="0" applyNumberFormat="1" applyFont="1" applyFill="1" applyBorder="1" applyAlignment="1">
      <alignment horizontal="center"/>
    </xf>
    <xf numFmtId="0" fontId="4" fillId="2" borderId="8" xfId="0" applyFont="1" applyFill="1" applyBorder="1" applyAlignment="1">
      <alignment horizontal="center"/>
    </xf>
    <xf numFmtId="49" fontId="6" fillId="2" borderId="31" xfId="0" applyNumberFormat="1" applyFont="1" applyFill="1" applyBorder="1" applyAlignment="1">
      <alignment horizontal="left" vertical="center"/>
    </xf>
    <xf numFmtId="0" fontId="6" fillId="2" borderId="31" xfId="0" applyFont="1" applyFill="1" applyBorder="1" applyAlignment="1">
      <alignment horizontal="left" vertical="center"/>
    </xf>
    <xf numFmtId="49" fontId="6"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cellXfs>
  <cellStyles count="2">
    <cellStyle name="Hy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DE9D9"/>
      <rgbColor rgb="FFFF0000"/>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handelshus.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5"/>
  <sheetViews>
    <sheetView showGridLines="0" tabSelected="1" workbookViewId="0">
      <selection activeCell="B6" sqref="B6:M6"/>
    </sheetView>
  </sheetViews>
  <sheetFormatPr defaultColWidth="8.875" defaultRowHeight="15.75" customHeight="1" x14ac:dyDescent="0.2"/>
  <cols>
    <col min="1" max="1" width="5.125" style="1" customWidth="1"/>
    <col min="2" max="2" width="19.125" style="1" customWidth="1"/>
    <col min="3" max="3" width="11.625" style="1" customWidth="1"/>
    <col min="4" max="4" width="4.875" style="1" customWidth="1"/>
    <col min="5" max="5" width="9.625" style="1" customWidth="1"/>
    <col min="6" max="6" width="7.125" style="1" customWidth="1"/>
    <col min="7" max="7" width="7.625" style="1" customWidth="1"/>
    <col min="8" max="8" width="8.625" style="1" customWidth="1"/>
    <col min="9" max="9" width="7.125" style="1" customWidth="1"/>
    <col min="10" max="11" width="7.625" style="1" customWidth="1"/>
    <col min="12" max="12" width="7.25" style="1" customWidth="1"/>
    <col min="13" max="13" width="8.625" style="1" customWidth="1"/>
    <col min="14" max="14" width="9.375" style="1" customWidth="1"/>
    <col min="15" max="15" width="10" style="1" customWidth="1"/>
    <col min="16" max="50" width="9" style="1" customWidth="1"/>
    <col min="51" max="256" width="8.875" style="1" customWidth="1"/>
  </cols>
  <sheetData>
    <row r="1" spans="1:50" ht="17.45" customHeight="1" x14ac:dyDescent="0.2">
      <c r="A1" s="2"/>
      <c r="B1" s="117" t="s">
        <v>66</v>
      </c>
      <c r="C1" s="116"/>
      <c r="D1" s="116"/>
      <c r="E1" s="116"/>
      <c r="F1" s="116"/>
      <c r="G1" s="116"/>
      <c r="H1" s="116"/>
      <c r="I1" s="116"/>
      <c r="J1" s="116"/>
      <c r="K1" s="116"/>
      <c r="L1" s="116"/>
      <c r="M1" s="116"/>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row>
    <row r="2" spans="1:50" ht="17.45" customHeight="1" x14ac:dyDescent="0.2">
      <c r="A2" s="2"/>
      <c r="B2" s="117" t="s">
        <v>0</v>
      </c>
      <c r="C2" s="116"/>
      <c r="D2" s="116"/>
      <c r="E2" s="116"/>
      <c r="F2" s="116"/>
      <c r="G2" s="116"/>
      <c r="H2" s="116"/>
      <c r="I2" s="116"/>
      <c r="J2" s="116"/>
      <c r="K2" s="116"/>
      <c r="L2" s="116"/>
      <c r="M2" s="116"/>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row>
    <row r="3" spans="1:50" ht="17.45" customHeight="1" x14ac:dyDescent="0.2">
      <c r="A3" s="2"/>
      <c r="B3" s="4"/>
      <c r="C3" s="2"/>
      <c r="D3" s="2"/>
      <c r="E3" s="2"/>
      <c r="F3" s="2"/>
      <c r="G3" s="2"/>
      <c r="H3" s="2"/>
      <c r="I3" s="2"/>
      <c r="J3" s="2"/>
      <c r="K3" s="2"/>
      <c r="L3" s="2"/>
      <c r="M3" s="5" t="s">
        <v>1</v>
      </c>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row>
    <row r="4" spans="1:50" ht="17.45" customHeight="1" x14ac:dyDescent="0.2">
      <c r="A4" s="2"/>
      <c r="B4" s="113" t="s">
        <v>2</v>
      </c>
      <c r="C4" s="114"/>
      <c r="D4" s="114"/>
      <c r="E4" s="114"/>
      <c r="F4" s="114"/>
      <c r="G4" s="114"/>
      <c r="H4" s="114"/>
      <c r="I4" s="114"/>
      <c r="J4" s="114"/>
      <c r="K4" s="114"/>
      <c r="L4" s="114"/>
      <c r="M4" s="114"/>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row>
    <row r="5" spans="1:50" ht="17.45" customHeight="1" x14ac:dyDescent="0.2">
      <c r="A5" s="2"/>
      <c r="B5" s="2"/>
      <c r="C5" s="6"/>
      <c r="D5" s="6"/>
      <c r="E5" s="6"/>
      <c r="F5" s="6"/>
      <c r="G5" s="6"/>
      <c r="H5" s="6"/>
      <c r="I5" s="6"/>
      <c r="J5" s="6"/>
      <c r="K5" s="2"/>
      <c r="L5" s="2"/>
      <c r="M5" s="2"/>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row>
    <row r="6" spans="1:50" ht="17.45" customHeight="1" x14ac:dyDescent="0.2">
      <c r="A6" s="2"/>
      <c r="B6" s="113" t="s">
        <v>3</v>
      </c>
      <c r="C6" s="114"/>
      <c r="D6" s="114"/>
      <c r="E6" s="114"/>
      <c r="F6" s="114"/>
      <c r="G6" s="114"/>
      <c r="H6" s="114"/>
      <c r="I6" s="114"/>
      <c r="J6" s="114"/>
      <c r="K6" s="114"/>
      <c r="L6" s="114"/>
      <c r="M6" s="114"/>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row>
    <row r="7" spans="1:50" ht="17.45" customHeight="1" x14ac:dyDescent="0.2">
      <c r="A7" s="2"/>
      <c r="B7" s="113" t="s">
        <v>4</v>
      </c>
      <c r="C7" s="114"/>
      <c r="D7" s="114"/>
      <c r="E7" s="114"/>
      <c r="F7" s="114"/>
      <c r="G7" s="114"/>
      <c r="H7" s="114"/>
      <c r="I7" s="114"/>
      <c r="J7" s="114"/>
      <c r="K7" s="114"/>
      <c r="L7" s="114"/>
      <c r="M7" s="114"/>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row>
    <row r="8" spans="1:50" ht="17.45" customHeight="1" x14ac:dyDescent="0.2">
      <c r="A8" s="2"/>
      <c r="B8" s="115">
        <v>43908</v>
      </c>
      <c r="C8" s="116"/>
      <c r="D8" s="116"/>
      <c r="E8" s="116"/>
      <c r="F8" s="116"/>
      <c r="G8" s="116"/>
      <c r="H8" s="116"/>
      <c r="I8" s="116"/>
      <c r="J8" s="116"/>
      <c r="K8" s="116"/>
      <c r="L8" s="116"/>
      <c r="M8" s="116"/>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row>
    <row r="9" spans="1:50" ht="17.45" customHeight="1" x14ac:dyDescent="0.2">
      <c r="A9" s="2"/>
      <c r="B9" s="117" t="s">
        <v>5</v>
      </c>
      <c r="C9" s="116"/>
      <c r="D9" s="116"/>
      <c r="E9" s="116"/>
      <c r="F9" s="116"/>
      <c r="G9" s="116"/>
      <c r="H9" s="116"/>
      <c r="I9" s="116"/>
      <c r="J9" s="116"/>
      <c r="K9" s="116"/>
      <c r="L9" s="116"/>
      <c r="M9" s="116"/>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row>
    <row r="10" spans="1:50" ht="17.45" customHeight="1" x14ac:dyDescent="0.2">
      <c r="A10" s="2"/>
      <c r="B10" s="117" t="s">
        <v>67</v>
      </c>
      <c r="C10" s="116"/>
      <c r="D10" s="116"/>
      <c r="E10" s="116"/>
      <c r="F10" s="116"/>
      <c r="G10" s="116"/>
      <c r="H10" s="116"/>
      <c r="I10" s="116"/>
      <c r="J10" s="116"/>
      <c r="K10" s="116"/>
      <c r="L10" s="116"/>
      <c r="M10" s="116"/>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row>
    <row r="11" spans="1:50" ht="17.45" customHeight="1" x14ac:dyDescent="0.2">
      <c r="A11" s="2"/>
      <c r="B11" s="118" t="s">
        <v>6</v>
      </c>
      <c r="C11" s="119"/>
      <c r="D11" s="119"/>
      <c r="E11" s="119"/>
      <c r="F11" s="119"/>
      <c r="G11" s="119"/>
      <c r="H11" s="119"/>
      <c r="I11" s="119"/>
      <c r="J11" s="119"/>
      <c r="K11" s="119"/>
      <c r="L11" s="119"/>
      <c r="M11" s="119"/>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row>
    <row r="12" spans="1:50" ht="32.25" customHeight="1" x14ac:dyDescent="0.2">
      <c r="A12" s="7"/>
      <c r="B12" s="120" t="s">
        <v>7</v>
      </c>
      <c r="C12" s="121"/>
      <c r="D12" s="121"/>
      <c r="E12" s="121"/>
      <c r="F12" s="121"/>
      <c r="G12" s="121"/>
      <c r="H12" s="121"/>
      <c r="I12" s="121"/>
      <c r="J12" s="122"/>
      <c r="K12" s="123" t="s">
        <v>68</v>
      </c>
      <c r="L12" s="124"/>
      <c r="M12" s="125"/>
      <c r="N12" s="8"/>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row>
    <row r="13" spans="1:50" ht="15" customHeight="1" x14ac:dyDescent="0.2">
      <c r="A13" s="7"/>
      <c r="B13" s="120" t="s">
        <v>8</v>
      </c>
      <c r="C13" s="121"/>
      <c r="D13" s="121"/>
      <c r="E13" s="121"/>
      <c r="F13" s="121"/>
      <c r="G13" s="121"/>
      <c r="H13" s="121"/>
      <c r="I13" s="121"/>
      <c r="J13" s="122"/>
      <c r="K13" s="123" t="s">
        <v>69</v>
      </c>
      <c r="L13" s="124"/>
      <c r="M13" s="125"/>
      <c r="N13" s="8"/>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row>
    <row r="14" spans="1:50" ht="27.75" customHeight="1" x14ac:dyDescent="0.2">
      <c r="A14" s="7"/>
      <c r="B14" s="120" t="s">
        <v>9</v>
      </c>
      <c r="C14" s="121"/>
      <c r="D14" s="121"/>
      <c r="E14" s="121"/>
      <c r="F14" s="121"/>
      <c r="G14" s="121"/>
      <c r="H14" s="121"/>
      <c r="I14" s="121"/>
      <c r="J14" s="122"/>
      <c r="K14" s="123"/>
      <c r="L14" s="124"/>
      <c r="M14" s="125"/>
      <c r="N14" s="8"/>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row>
    <row r="15" spans="1:50" ht="17.45" customHeight="1" x14ac:dyDescent="0.2">
      <c r="A15" s="7"/>
      <c r="B15" s="126" t="s">
        <v>10</v>
      </c>
      <c r="C15" s="124"/>
      <c r="D15" s="124"/>
      <c r="E15" s="124"/>
      <c r="F15" s="124"/>
      <c r="G15" s="124"/>
      <c r="H15" s="124"/>
      <c r="I15" s="124"/>
      <c r="J15" s="125"/>
      <c r="K15" s="127"/>
      <c r="L15" s="124"/>
      <c r="M15" s="125"/>
      <c r="N15" s="8"/>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row>
    <row r="16" spans="1:50" ht="17.45" customHeight="1" x14ac:dyDescent="0.2">
      <c r="A16" s="7"/>
      <c r="B16" s="126" t="s">
        <v>11</v>
      </c>
      <c r="C16" s="124"/>
      <c r="D16" s="124"/>
      <c r="E16" s="124"/>
      <c r="F16" s="124"/>
      <c r="G16" s="124"/>
      <c r="H16" s="124"/>
      <c r="I16" s="124"/>
      <c r="J16" s="125"/>
      <c r="K16" s="140" t="s">
        <v>70</v>
      </c>
      <c r="L16" s="124"/>
      <c r="M16" s="125"/>
      <c r="N16" s="8"/>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row>
    <row r="17" spans="1:50" ht="46.5" customHeight="1" x14ac:dyDescent="0.2">
      <c r="A17" s="7"/>
      <c r="B17" s="126" t="s">
        <v>12</v>
      </c>
      <c r="C17" s="124"/>
      <c r="D17" s="124"/>
      <c r="E17" s="124"/>
      <c r="F17" s="124"/>
      <c r="G17" s="124"/>
      <c r="H17" s="124"/>
      <c r="I17" s="124"/>
      <c r="J17" s="125"/>
      <c r="K17" s="123" t="s">
        <v>71</v>
      </c>
      <c r="L17" s="124"/>
      <c r="M17" s="125"/>
      <c r="N17" s="8"/>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row>
    <row r="18" spans="1:50" ht="17.45" customHeight="1" x14ac:dyDescent="0.25">
      <c r="A18" s="2"/>
      <c r="B18" s="9" t="s">
        <v>13</v>
      </c>
      <c r="C18" s="10"/>
      <c r="D18" s="10"/>
      <c r="E18" s="10"/>
      <c r="F18" s="10"/>
      <c r="G18" s="10"/>
      <c r="H18" s="10"/>
      <c r="I18" s="10"/>
      <c r="J18" s="10"/>
      <c r="K18" s="10"/>
      <c r="L18" s="11"/>
      <c r="M18" s="11"/>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row>
    <row r="19" spans="1:50" ht="15" customHeight="1" x14ac:dyDescent="0.25">
      <c r="A19" s="7"/>
      <c r="B19" s="128" t="s">
        <v>14</v>
      </c>
      <c r="C19" s="129"/>
      <c r="D19" s="129"/>
      <c r="E19" s="129"/>
      <c r="F19" s="129"/>
      <c r="G19" s="129"/>
      <c r="H19" s="129"/>
      <c r="I19" s="129"/>
      <c r="J19" s="130"/>
      <c r="K19" s="123"/>
      <c r="L19" s="124"/>
      <c r="M19" s="125"/>
      <c r="N19" s="8"/>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row>
    <row r="20" spans="1:50" ht="15" customHeight="1" x14ac:dyDescent="0.25">
      <c r="A20" s="7"/>
      <c r="B20" s="128" t="s">
        <v>15</v>
      </c>
      <c r="C20" s="129"/>
      <c r="D20" s="129"/>
      <c r="E20" s="129"/>
      <c r="F20" s="129"/>
      <c r="G20" s="129"/>
      <c r="H20" s="129"/>
      <c r="I20" s="129"/>
      <c r="J20" s="130"/>
      <c r="K20" s="123"/>
      <c r="L20" s="124"/>
      <c r="M20" s="125"/>
      <c r="N20" s="8"/>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row>
    <row r="21" spans="1:50" ht="15" customHeight="1" x14ac:dyDescent="0.25">
      <c r="A21" s="7"/>
      <c r="B21" s="128" t="s">
        <v>16</v>
      </c>
      <c r="C21" s="129"/>
      <c r="D21" s="129"/>
      <c r="E21" s="129"/>
      <c r="F21" s="129"/>
      <c r="G21" s="129"/>
      <c r="H21" s="129"/>
      <c r="I21" s="129"/>
      <c r="J21" s="130"/>
      <c r="K21" s="123"/>
      <c r="L21" s="124"/>
      <c r="M21" s="125"/>
      <c r="N21" s="8"/>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row>
    <row r="22" spans="1:50" ht="15" customHeight="1" x14ac:dyDescent="0.25">
      <c r="A22" s="7"/>
      <c r="B22" s="128" t="s">
        <v>17</v>
      </c>
      <c r="C22" s="129"/>
      <c r="D22" s="129"/>
      <c r="E22" s="129"/>
      <c r="F22" s="129"/>
      <c r="G22" s="129"/>
      <c r="H22" s="129"/>
      <c r="I22" s="129"/>
      <c r="J22" s="130"/>
      <c r="K22" s="123"/>
      <c r="L22" s="124"/>
      <c r="M22" s="125"/>
      <c r="N22" s="8"/>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row>
    <row r="23" spans="1:50" ht="17.45" customHeight="1" x14ac:dyDescent="0.25">
      <c r="A23" s="2"/>
      <c r="B23" s="12" t="s">
        <v>18</v>
      </c>
      <c r="C23" s="13"/>
      <c r="D23" s="13"/>
      <c r="E23" s="13"/>
      <c r="F23" s="13"/>
      <c r="G23" s="13"/>
      <c r="H23" s="13"/>
      <c r="I23" s="13"/>
      <c r="J23" s="13"/>
      <c r="K23" s="13"/>
      <c r="L23" s="14"/>
      <c r="M23" s="14"/>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row>
    <row r="24" spans="1:50" ht="17.45" customHeight="1" x14ac:dyDescent="0.25">
      <c r="A24" s="2"/>
      <c r="B24" s="3"/>
      <c r="C24" s="15"/>
      <c r="D24" s="15"/>
      <c r="E24" s="15"/>
      <c r="F24" s="15"/>
      <c r="G24" s="15"/>
      <c r="H24" s="15"/>
      <c r="I24" s="15"/>
      <c r="J24" s="15"/>
      <c r="K24" s="15"/>
      <c r="L24" s="15"/>
      <c r="M24" s="15"/>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row>
    <row r="25" spans="1:50" ht="17.45" customHeight="1" x14ac:dyDescent="0.2">
      <c r="A25" s="2"/>
      <c r="B25" s="16" t="s">
        <v>19</v>
      </c>
      <c r="C25" s="17"/>
      <c r="D25" s="17"/>
      <c r="E25" s="17"/>
      <c r="F25" s="17"/>
      <c r="G25" s="17"/>
      <c r="H25" s="17"/>
      <c r="I25" s="17"/>
      <c r="J25" s="17"/>
      <c r="K25" s="17"/>
      <c r="L25" s="17"/>
      <c r="M25" s="17"/>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row>
    <row r="26" spans="1:50" ht="17.45" customHeight="1" x14ac:dyDescent="0.2">
      <c r="A26" s="2"/>
      <c r="B26" s="5" t="s">
        <v>20</v>
      </c>
      <c r="C26" s="6"/>
      <c r="D26" s="6"/>
      <c r="E26" s="6"/>
      <c r="F26" s="6"/>
      <c r="G26" s="6"/>
      <c r="H26" s="6"/>
      <c r="I26" s="6"/>
      <c r="J26" s="6"/>
      <c r="K26" s="6"/>
      <c r="L26" s="6"/>
      <c r="M26" s="6"/>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row>
    <row r="27" spans="1:50" ht="17.45" customHeight="1" x14ac:dyDescent="0.2">
      <c r="A27" s="2"/>
      <c r="B27" s="5" t="s">
        <v>21</v>
      </c>
      <c r="C27" s="6"/>
      <c r="D27" s="6"/>
      <c r="E27" s="6"/>
      <c r="F27" s="6"/>
      <c r="G27" s="6"/>
      <c r="H27" s="6"/>
      <c r="I27" s="6"/>
      <c r="J27" s="6"/>
      <c r="K27" s="6"/>
      <c r="L27" s="6"/>
      <c r="M27" s="6"/>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ht="17.45" customHeight="1" x14ac:dyDescent="0.2">
      <c r="A28" s="2"/>
      <c r="B28" s="5" t="s">
        <v>22</v>
      </c>
      <c r="C28" s="6"/>
      <c r="D28" s="6"/>
      <c r="E28" s="6"/>
      <c r="F28" s="6"/>
      <c r="G28" s="6"/>
      <c r="H28" s="6"/>
      <c r="I28" s="6"/>
      <c r="J28" s="6"/>
      <c r="K28" s="6"/>
      <c r="L28" s="6"/>
      <c r="M28" s="6"/>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5" customHeight="1" x14ac:dyDescent="0.2">
      <c r="A29" s="2"/>
      <c r="B29" s="111" t="s">
        <v>23</v>
      </c>
      <c r="C29" s="112"/>
      <c r="D29" s="112"/>
      <c r="E29" s="112"/>
      <c r="F29" s="112"/>
      <c r="G29" s="112"/>
      <c r="H29" s="112"/>
      <c r="I29" s="112"/>
      <c r="J29" s="112"/>
      <c r="K29" s="112"/>
      <c r="L29" s="112"/>
      <c r="M29" s="112"/>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5" customHeight="1" x14ac:dyDescent="0.2">
      <c r="A30" s="2"/>
      <c r="B30" s="112"/>
      <c r="C30" s="112"/>
      <c r="D30" s="112"/>
      <c r="E30" s="112"/>
      <c r="F30" s="112"/>
      <c r="G30" s="112"/>
      <c r="H30" s="112"/>
      <c r="I30" s="112"/>
      <c r="J30" s="112"/>
      <c r="K30" s="112"/>
      <c r="L30" s="112"/>
      <c r="M30" s="112"/>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ht="15" customHeight="1" x14ac:dyDescent="0.2">
      <c r="A31" s="2"/>
      <c r="B31" s="18"/>
      <c r="C31" s="18"/>
      <c r="D31" s="18"/>
      <c r="E31" s="18"/>
      <c r="F31" s="18"/>
      <c r="G31" s="18"/>
      <c r="H31" s="18"/>
      <c r="I31" s="18"/>
      <c r="J31" s="18"/>
      <c r="K31" s="18"/>
      <c r="L31" s="18"/>
      <c r="M31" s="18"/>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ht="15" customHeight="1" x14ac:dyDescent="0.2">
      <c r="A32" s="2"/>
      <c r="B32" s="18"/>
      <c r="C32" s="18"/>
      <c r="D32" s="18"/>
      <c r="E32" s="18"/>
      <c r="F32" s="18"/>
      <c r="G32" s="18"/>
      <c r="H32" s="18"/>
      <c r="I32" s="18"/>
      <c r="J32" s="18"/>
      <c r="K32" s="18"/>
      <c r="L32" s="18"/>
      <c r="M32" s="18"/>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ht="17.45" customHeight="1" x14ac:dyDescent="0.2">
      <c r="A33" s="2"/>
      <c r="B33" s="18"/>
      <c r="C33" s="18"/>
      <c r="D33" s="18"/>
      <c r="E33" s="18"/>
      <c r="F33" s="18"/>
      <c r="G33" s="18"/>
      <c r="H33" s="18"/>
      <c r="I33" s="18"/>
      <c r="J33" s="18"/>
      <c r="K33" s="18"/>
      <c r="L33" s="18"/>
      <c r="M33" s="18"/>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ht="16.5" customHeight="1" x14ac:dyDescent="0.2">
      <c r="A34" s="19"/>
      <c r="B34" s="20" t="s">
        <v>24</v>
      </c>
      <c r="C34" s="21"/>
      <c r="D34" s="21"/>
      <c r="E34" s="21"/>
      <c r="F34" s="21"/>
      <c r="G34" s="21"/>
      <c r="H34" s="21"/>
      <c r="I34" s="21"/>
      <c r="J34" s="21"/>
      <c r="K34" s="21"/>
      <c r="L34" s="21"/>
      <c r="M34" s="21"/>
      <c r="N34" s="21"/>
      <c r="O34" s="22"/>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ht="17.25" customHeight="1" x14ac:dyDescent="0.2">
      <c r="A35" s="131" t="s">
        <v>25</v>
      </c>
      <c r="B35" s="97" t="s">
        <v>26</v>
      </c>
      <c r="C35" s="133" t="s">
        <v>27</v>
      </c>
      <c r="D35" s="133" t="s">
        <v>28</v>
      </c>
      <c r="E35" s="97" t="s">
        <v>29</v>
      </c>
      <c r="F35" s="97" t="s">
        <v>30</v>
      </c>
      <c r="G35" s="97" t="s">
        <v>31</v>
      </c>
      <c r="H35" s="133" t="s">
        <v>32</v>
      </c>
      <c r="I35" s="133" t="s">
        <v>33</v>
      </c>
      <c r="J35" s="97" t="s">
        <v>34</v>
      </c>
      <c r="K35" s="95" t="s">
        <v>35</v>
      </c>
      <c r="L35" s="97" t="s">
        <v>36</v>
      </c>
      <c r="M35" s="97" t="s">
        <v>37</v>
      </c>
      <c r="N35" s="97" t="s">
        <v>38</v>
      </c>
      <c r="O35" s="135" t="s">
        <v>39</v>
      </c>
      <c r="P35" s="24"/>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ht="90" customHeight="1" x14ac:dyDescent="0.2">
      <c r="A36" s="132"/>
      <c r="B36" s="139"/>
      <c r="C36" s="134"/>
      <c r="D36" s="134"/>
      <c r="E36" s="110"/>
      <c r="F36" s="110"/>
      <c r="G36" s="110"/>
      <c r="H36" s="138"/>
      <c r="I36" s="134"/>
      <c r="J36" s="137"/>
      <c r="K36" s="96"/>
      <c r="L36" s="98"/>
      <c r="M36" s="98"/>
      <c r="N36" s="98"/>
      <c r="O36" s="136"/>
      <c r="P36" s="24"/>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ht="16.5" customHeight="1" x14ac:dyDescent="0.2">
      <c r="A37" s="26">
        <v>1</v>
      </c>
      <c r="B37" s="27">
        <v>2</v>
      </c>
      <c r="C37" s="28">
        <v>3</v>
      </c>
      <c r="D37" s="27">
        <v>4</v>
      </c>
      <c r="E37" s="27">
        <v>5</v>
      </c>
      <c r="F37" s="27">
        <v>6</v>
      </c>
      <c r="G37" s="27">
        <v>7</v>
      </c>
      <c r="H37" s="28">
        <v>8</v>
      </c>
      <c r="I37" s="27">
        <v>9</v>
      </c>
      <c r="J37" s="29">
        <v>10</v>
      </c>
      <c r="K37" s="30">
        <v>11</v>
      </c>
      <c r="L37" s="29">
        <v>12</v>
      </c>
      <c r="M37" s="29">
        <v>13</v>
      </c>
      <c r="N37" s="29">
        <v>14</v>
      </c>
      <c r="O37" s="31">
        <v>15</v>
      </c>
      <c r="P37" s="32"/>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ht="154.5" customHeight="1" thickBot="1" x14ac:dyDescent="0.25">
      <c r="A38" s="33"/>
      <c r="B38" s="34"/>
      <c r="C38" s="37"/>
      <c r="D38" s="36"/>
      <c r="E38" s="37"/>
      <c r="F38" s="37"/>
      <c r="G38" s="23"/>
      <c r="H38" s="37"/>
      <c r="I38" s="37"/>
      <c r="J38" s="38"/>
      <c r="K38" s="39"/>
      <c r="L38" s="40"/>
      <c r="M38" s="40"/>
      <c r="N38" s="40"/>
      <c r="O38" s="41"/>
      <c r="P38" s="32"/>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ht="144" customHeight="1" thickBot="1" x14ac:dyDescent="0.25">
      <c r="A39" s="42">
        <v>2</v>
      </c>
      <c r="B39" s="43" t="s">
        <v>42</v>
      </c>
      <c r="C39" s="45" t="s">
        <v>72</v>
      </c>
      <c r="D39" s="44" t="s">
        <v>40</v>
      </c>
      <c r="E39" s="45" t="s">
        <v>75</v>
      </c>
      <c r="F39" s="45" t="s">
        <v>76</v>
      </c>
      <c r="G39" s="46" t="s">
        <v>41</v>
      </c>
      <c r="H39" s="45" t="s">
        <v>80</v>
      </c>
      <c r="I39" s="45" t="s">
        <v>82</v>
      </c>
      <c r="J39" s="47">
        <v>83960</v>
      </c>
      <c r="K39" s="48">
        <v>2.29</v>
      </c>
      <c r="L39" s="40">
        <f t="shared" ref="L39:L51" si="0">ROUND(K39*1.21,2)</f>
        <v>2.77</v>
      </c>
      <c r="M39" s="40">
        <f t="shared" ref="M39:M51" si="1">ROUND(K39*J39,2)</f>
        <v>192268.4</v>
      </c>
      <c r="N39" s="40">
        <f t="shared" ref="N39:N51" si="2">ROUND(L39*J39,2)</f>
        <v>232569.2</v>
      </c>
      <c r="O39" s="50" t="s">
        <v>92</v>
      </c>
      <c r="P39" s="32"/>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ht="168.75" customHeight="1" thickBot="1" x14ac:dyDescent="0.25">
      <c r="A40" s="42"/>
      <c r="B40" s="43"/>
      <c r="C40" s="45"/>
      <c r="D40" s="44"/>
      <c r="E40" s="45"/>
      <c r="F40" s="45"/>
      <c r="G40" s="46"/>
      <c r="H40" s="45"/>
      <c r="I40" s="45"/>
      <c r="J40" s="47"/>
      <c r="K40" s="48"/>
      <c r="L40" s="40"/>
      <c r="M40" s="40"/>
      <c r="N40" s="40"/>
      <c r="O40" s="50"/>
      <c r="P40" s="32"/>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ht="178.5" customHeight="1" thickBot="1" x14ac:dyDescent="0.25">
      <c r="A41" s="42"/>
      <c r="B41" s="43"/>
      <c r="C41" s="45"/>
      <c r="D41" s="44"/>
      <c r="E41" s="45"/>
      <c r="F41" s="45"/>
      <c r="G41" s="46"/>
      <c r="H41" s="45"/>
      <c r="I41" s="45"/>
      <c r="J41" s="47"/>
      <c r="K41" s="48"/>
      <c r="L41" s="40"/>
      <c r="M41" s="40"/>
      <c r="N41" s="40"/>
      <c r="O41" s="50"/>
      <c r="P41" s="32"/>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ht="201" customHeight="1" thickBot="1" x14ac:dyDescent="0.25">
      <c r="A42" s="42"/>
      <c r="B42" s="43"/>
      <c r="C42" s="45"/>
      <c r="D42" s="44"/>
      <c r="E42" s="45"/>
      <c r="F42" s="45"/>
      <c r="G42" s="46"/>
      <c r="H42" s="45"/>
      <c r="I42" s="45"/>
      <c r="J42" s="47"/>
      <c r="K42" s="48"/>
      <c r="L42" s="40"/>
      <c r="M42" s="40"/>
      <c r="N42" s="40"/>
      <c r="O42" s="50"/>
      <c r="P42" s="32"/>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ht="137.25" customHeight="1" thickBot="1" x14ac:dyDescent="0.25">
      <c r="A43" s="42"/>
      <c r="B43" s="43"/>
      <c r="C43" s="45"/>
      <c r="D43" s="44"/>
      <c r="E43" s="45"/>
      <c r="F43" s="45"/>
      <c r="G43" s="46"/>
      <c r="H43" s="45"/>
      <c r="I43" s="45"/>
      <c r="J43" s="47"/>
      <c r="K43" s="48"/>
      <c r="L43" s="40"/>
      <c r="M43" s="40"/>
      <c r="N43" s="40"/>
      <c r="O43" s="50"/>
      <c r="P43" s="32"/>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ht="53.25" customHeight="1" thickBot="1" x14ac:dyDescent="0.25">
      <c r="A44" s="42"/>
      <c r="B44" s="43"/>
      <c r="C44" s="45"/>
      <c r="D44" s="44"/>
      <c r="E44" s="45"/>
      <c r="F44" s="45"/>
      <c r="G44" s="46"/>
      <c r="H44" s="49"/>
      <c r="I44" s="49"/>
      <c r="J44" s="47"/>
      <c r="K44" s="48"/>
      <c r="L44" s="40"/>
      <c r="M44" s="40"/>
      <c r="N44" s="40"/>
      <c r="O44" s="50"/>
      <c r="P44" s="51"/>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ht="54.75" customHeight="1" thickBot="1" x14ac:dyDescent="0.25">
      <c r="A45" s="90">
        <v>8</v>
      </c>
      <c r="B45" s="52" t="s">
        <v>44</v>
      </c>
      <c r="C45" s="86" t="s">
        <v>73</v>
      </c>
      <c r="D45" s="53" t="s">
        <v>40</v>
      </c>
      <c r="E45" s="86" t="s">
        <v>75</v>
      </c>
      <c r="F45" s="25" t="s">
        <v>77</v>
      </c>
      <c r="G45" s="54" t="s">
        <v>43</v>
      </c>
      <c r="H45" s="55" t="s">
        <v>81</v>
      </c>
      <c r="I45" s="55" t="s">
        <v>83</v>
      </c>
      <c r="J45" s="56">
        <v>4072</v>
      </c>
      <c r="K45" s="57">
        <v>2.1</v>
      </c>
      <c r="L45" s="40">
        <f t="shared" si="0"/>
        <v>2.54</v>
      </c>
      <c r="M45" s="40">
        <f t="shared" si="1"/>
        <v>8551.2000000000007</v>
      </c>
      <c r="N45" s="40">
        <f t="shared" si="2"/>
        <v>10342.879999999999</v>
      </c>
      <c r="O45" s="58" t="s">
        <v>93</v>
      </c>
      <c r="P45" s="51"/>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ht="74.25" customHeight="1" thickBot="1" x14ac:dyDescent="0.25">
      <c r="A46" s="59"/>
      <c r="B46" s="91"/>
      <c r="C46" s="37"/>
      <c r="D46" s="36"/>
      <c r="E46" s="37"/>
      <c r="F46" s="35"/>
      <c r="G46" s="85"/>
      <c r="H46" s="40"/>
      <c r="I46" s="60"/>
      <c r="J46" s="61"/>
      <c r="K46" s="39"/>
      <c r="L46" s="40"/>
      <c r="M46" s="40"/>
      <c r="N46" s="40"/>
      <c r="O46" s="89"/>
      <c r="P46" s="51"/>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ht="51.75" customHeight="1" thickBot="1" x14ac:dyDescent="0.25">
      <c r="A47" s="42"/>
      <c r="B47" s="43"/>
      <c r="C47" s="45"/>
      <c r="D47" s="44"/>
      <c r="E47" s="45"/>
      <c r="F47" s="45"/>
      <c r="G47" s="46"/>
      <c r="H47" s="49"/>
      <c r="I47" s="49"/>
      <c r="J47" s="47"/>
      <c r="K47" s="48"/>
      <c r="L47" s="40"/>
      <c r="M47" s="40"/>
      <c r="N47" s="40"/>
      <c r="O47" s="50"/>
      <c r="P47" s="51"/>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ht="87" customHeight="1" thickBot="1" x14ac:dyDescent="0.25">
      <c r="A48" s="42"/>
      <c r="B48" s="43"/>
      <c r="C48" s="45"/>
      <c r="D48" s="44"/>
      <c r="E48" s="45"/>
      <c r="F48" s="45"/>
      <c r="G48" s="46"/>
      <c r="H48" s="49"/>
      <c r="I48" s="49"/>
      <c r="J48" s="47"/>
      <c r="K48" s="48"/>
      <c r="L48" s="40"/>
      <c r="M48" s="40"/>
      <c r="N48" s="40"/>
      <c r="O48" s="50"/>
      <c r="P48" s="51"/>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ht="144" customHeight="1" thickBot="1" x14ac:dyDescent="0.25">
      <c r="A49" s="42"/>
      <c r="B49" s="43"/>
      <c r="C49" s="45"/>
      <c r="D49" s="44"/>
      <c r="E49" s="45"/>
      <c r="F49" s="45"/>
      <c r="G49" s="46"/>
      <c r="H49" s="49"/>
      <c r="I49" s="49"/>
      <c r="J49" s="47"/>
      <c r="K49" s="48"/>
      <c r="L49" s="40"/>
      <c r="M49" s="40"/>
      <c r="N49" s="40"/>
      <c r="O49" s="50"/>
      <c r="P49" s="51"/>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ht="144.75" customHeight="1" thickBot="1" x14ac:dyDescent="0.25">
      <c r="A50" s="42">
        <v>13</v>
      </c>
      <c r="B50" s="43" t="s">
        <v>45</v>
      </c>
      <c r="C50" s="45" t="s">
        <v>74</v>
      </c>
      <c r="D50" s="44" t="s">
        <v>40</v>
      </c>
      <c r="E50" s="45" t="s">
        <v>75</v>
      </c>
      <c r="F50" s="45" t="s">
        <v>78</v>
      </c>
      <c r="G50" s="46" t="s">
        <v>41</v>
      </c>
      <c r="H50" s="49" t="s">
        <v>79</v>
      </c>
      <c r="I50" s="49" t="s">
        <v>84</v>
      </c>
      <c r="J50" s="47">
        <v>11220</v>
      </c>
      <c r="K50" s="48">
        <v>3.39</v>
      </c>
      <c r="L50" s="40">
        <f t="shared" si="0"/>
        <v>4.0999999999999996</v>
      </c>
      <c r="M50" s="40">
        <f t="shared" si="1"/>
        <v>38035.800000000003</v>
      </c>
      <c r="N50" s="40">
        <f t="shared" si="2"/>
        <v>46002</v>
      </c>
      <c r="O50" s="50" t="s">
        <v>94</v>
      </c>
      <c r="P50" s="51"/>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row r="51" spans="1:50" ht="65.25" customHeight="1" thickBot="1" x14ac:dyDescent="0.25">
      <c r="A51" s="62"/>
      <c r="B51" s="52"/>
      <c r="C51" s="86"/>
      <c r="D51" s="53"/>
      <c r="E51" s="86"/>
      <c r="F51" s="54"/>
      <c r="G51" s="54"/>
      <c r="H51" s="56"/>
      <c r="I51" s="56"/>
      <c r="J51" s="56"/>
      <c r="K51" s="87"/>
      <c r="L51" s="88"/>
      <c r="M51" s="40"/>
      <c r="N51" s="40"/>
      <c r="O51" s="63"/>
      <c r="P51" s="24"/>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row>
    <row r="52" spans="1:50" ht="15.2" customHeight="1" x14ac:dyDescent="0.2">
      <c r="A52" s="64"/>
      <c r="B52" s="147" t="s">
        <v>46</v>
      </c>
      <c r="C52" s="148"/>
      <c r="D52" s="148"/>
      <c r="E52" s="148"/>
      <c r="F52" s="148"/>
      <c r="G52" s="148"/>
      <c r="H52" s="148"/>
      <c r="I52" s="148"/>
      <c r="J52" s="148"/>
      <c r="K52" s="148"/>
      <c r="L52" s="148"/>
      <c r="M52" s="148"/>
      <c r="N52" s="65"/>
      <c r="O52" s="65"/>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row>
    <row r="53" spans="1:50" ht="29.25" customHeight="1" x14ac:dyDescent="0.2">
      <c r="A53" s="2"/>
      <c r="B53" s="149" t="s">
        <v>47</v>
      </c>
      <c r="C53" s="103"/>
      <c r="D53" s="103"/>
      <c r="E53" s="103"/>
      <c r="F53" s="103"/>
      <c r="G53" s="103"/>
      <c r="H53" s="103"/>
      <c r="I53" s="103"/>
      <c r="J53" s="103"/>
      <c r="K53" s="103"/>
      <c r="L53" s="103"/>
      <c r="M53" s="103"/>
      <c r="N53" s="66"/>
      <c r="O53" s="66"/>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row>
    <row r="54" spans="1:50" ht="17.25" customHeight="1" x14ac:dyDescent="0.2">
      <c r="A54" s="2"/>
      <c r="B54" s="66"/>
      <c r="C54" s="66"/>
      <c r="D54" s="66"/>
      <c r="E54" s="66"/>
      <c r="F54" s="66"/>
      <c r="G54" s="66"/>
      <c r="H54" s="66"/>
      <c r="I54" s="66"/>
      <c r="J54" s="66"/>
      <c r="K54" s="66"/>
      <c r="L54" s="66"/>
      <c r="M54" s="66"/>
      <c r="N54" s="66"/>
      <c r="O54" s="66"/>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row>
    <row r="55" spans="1:50" ht="36" customHeight="1" x14ac:dyDescent="0.2">
      <c r="A55" s="2"/>
      <c r="B55" s="111" t="s">
        <v>48</v>
      </c>
      <c r="C55" s="150"/>
      <c r="D55" s="150"/>
      <c r="E55" s="150"/>
      <c r="F55" s="150"/>
      <c r="G55" s="150"/>
      <c r="H55" s="150"/>
      <c r="I55" s="150"/>
      <c r="J55" s="150"/>
      <c r="K55" s="150"/>
      <c r="L55" s="150"/>
      <c r="M55" s="150"/>
      <c r="N55" s="67"/>
      <c r="O55" s="67"/>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row>
    <row r="56" spans="1:50" ht="33" customHeight="1" x14ac:dyDescent="0.2">
      <c r="A56" s="2"/>
      <c r="B56" s="151" t="s">
        <v>49</v>
      </c>
      <c r="C56" s="152"/>
      <c r="D56" s="152"/>
      <c r="E56" s="152"/>
      <c r="F56" s="152"/>
      <c r="G56" s="152"/>
      <c r="H56" s="152"/>
      <c r="I56" s="152"/>
      <c r="J56" s="152"/>
      <c r="K56" s="152"/>
      <c r="L56" s="152"/>
      <c r="M56" s="152"/>
      <c r="N56" s="66"/>
      <c r="O56" s="66"/>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row>
    <row r="57" spans="1:50" ht="14.65" customHeight="1" x14ac:dyDescent="0.2">
      <c r="A57" s="2"/>
      <c r="B57" s="66"/>
      <c r="C57" s="66"/>
      <c r="D57" s="66"/>
      <c r="E57" s="66"/>
      <c r="F57" s="66"/>
      <c r="G57" s="66"/>
      <c r="H57" s="66"/>
      <c r="I57" s="66"/>
      <c r="J57" s="66"/>
      <c r="K57" s="66"/>
      <c r="L57" s="66"/>
      <c r="M57" s="66"/>
      <c r="N57" s="66"/>
      <c r="O57" s="66"/>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row>
    <row r="58" spans="1:50" ht="36.75" customHeight="1" x14ac:dyDescent="0.2">
      <c r="A58" s="2"/>
      <c r="B58" s="153" t="s">
        <v>50</v>
      </c>
      <c r="C58" s="154"/>
      <c r="D58" s="154"/>
      <c r="E58" s="154"/>
      <c r="F58" s="154"/>
      <c r="G58" s="154"/>
      <c r="H58" s="154"/>
      <c r="I58" s="154"/>
      <c r="J58" s="154"/>
      <c r="K58" s="154"/>
      <c r="L58" s="154"/>
      <c r="M58" s="154"/>
      <c r="N58" s="69"/>
      <c r="O58" s="69"/>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row>
    <row r="59" spans="1:50" ht="20.25" customHeight="1" x14ac:dyDescent="0.2">
      <c r="A59" s="2"/>
      <c r="B59" s="153" t="s">
        <v>51</v>
      </c>
      <c r="C59" s="154"/>
      <c r="D59" s="154"/>
      <c r="E59" s="154"/>
      <c r="F59" s="154"/>
      <c r="G59" s="154"/>
      <c r="H59" s="154"/>
      <c r="I59" s="154"/>
      <c r="J59" s="154"/>
      <c r="K59" s="154"/>
      <c r="L59" s="154"/>
      <c r="M59" s="154"/>
      <c r="N59" s="69"/>
      <c r="O59" s="69"/>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row>
    <row r="60" spans="1:50" ht="33.75" customHeight="1" x14ac:dyDescent="0.2">
      <c r="A60" s="2"/>
      <c r="B60" s="153" t="s">
        <v>52</v>
      </c>
      <c r="C60" s="154"/>
      <c r="D60" s="154"/>
      <c r="E60" s="154"/>
      <c r="F60" s="154"/>
      <c r="G60" s="154"/>
      <c r="H60" s="154"/>
      <c r="I60" s="154"/>
      <c r="J60" s="154"/>
      <c r="K60" s="154"/>
      <c r="L60" s="154"/>
      <c r="M60" s="154"/>
      <c r="N60" s="69"/>
      <c r="O60" s="69"/>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row>
    <row r="61" spans="1:50" ht="33.75" customHeight="1" x14ac:dyDescent="0.2">
      <c r="A61" s="2"/>
      <c r="B61" s="68"/>
      <c r="C61" s="68"/>
      <c r="D61" s="68"/>
      <c r="E61" s="68"/>
      <c r="F61" s="68"/>
      <c r="G61" s="68"/>
      <c r="H61" s="68"/>
      <c r="I61" s="68"/>
      <c r="J61" s="68"/>
      <c r="K61" s="68"/>
      <c r="L61" s="68"/>
      <c r="M61" s="68"/>
      <c r="N61" s="69"/>
      <c r="O61" s="69"/>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row>
    <row r="62" spans="1:50" ht="17.45" customHeight="1" x14ac:dyDescent="0.2">
      <c r="A62" s="2"/>
      <c r="B62" s="70"/>
      <c r="C62" s="71"/>
      <c r="D62" s="71"/>
      <c r="E62" s="71"/>
      <c r="F62" s="71"/>
      <c r="G62" s="71"/>
      <c r="H62" s="71"/>
      <c r="I62" s="71"/>
      <c r="J62" s="71"/>
      <c r="K62" s="71"/>
      <c r="L62" s="71"/>
      <c r="M62" s="71"/>
      <c r="N62" s="71"/>
      <c r="O62" s="71"/>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row>
    <row r="63" spans="1:50" ht="17.45" customHeight="1" x14ac:dyDescent="0.2">
      <c r="A63" s="2"/>
      <c r="B63" s="72" t="s">
        <v>53</v>
      </c>
      <c r="C63" s="73"/>
      <c r="D63" s="73"/>
      <c r="E63" s="73"/>
      <c r="F63" s="73"/>
      <c r="G63" s="73"/>
      <c r="H63" s="73"/>
      <c r="I63" s="73"/>
      <c r="J63" s="73"/>
      <c r="K63" s="73"/>
      <c r="L63" s="73"/>
      <c r="M63" s="73"/>
      <c r="N63" s="71"/>
      <c r="O63" s="71"/>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row>
    <row r="64" spans="1:50" ht="14.65" customHeight="1" x14ac:dyDescent="0.2">
      <c r="A64" s="7"/>
      <c r="B64" s="74" t="s">
        <v>54</v>
      </c>
      <c r="C64" s="104" t="s">
        <v>55</v>
      </c>
      <c r="D64" s="105"/>
      <c r="E64" s="105"/>
      <c r="F64" s="105"/>
      <c r="G64" s="105"/>
      <c r="H64" s="105"/>
      <c r="I64" s="106"/>
      <c r="J64" s="104" t="s">
        <v>56</v>
      </c>
      <c r="K64" s="105"/>
      <c r="L64" s="105"/>
      <c r="M64" s="106"/>
      <c r="N64" s="75"/>
      <c r="O64" s="76"/>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row>
    <row r="65" spans="1:50" ht="14.65" customHeight="1" x14ac:dyDescent="0.2">
      <c r="A65" s="7"/>
      <c r="B65" s="77"/>
      <c r="C65" s="107" t="s">
        <v>85</v>
      </c>
      <c r="D65" s="105"/>
      <c r="E65" s="105"/>
      <c r="F65" s="105"/>
      <c r="G65" s="105"/>
      <c r="H65" s="105"/>
      <c r="I65" s="106"/>
      <c r="J65" s="107">
        <v>13</v>
      </c>
      <c r="K65" s="105"/>
      <c r="L65" s="105"/>
      <c r="M65" s="106"/>
      <c r="N65" s="75"/>
      <c r="O65" s="76"/>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row>
    <row r="66" spans="1:50" ht="14.65" customHeight="1" x14ac:dyDescent="0.2">
      <c r="A66" s="7"/>
      <c r="B66" s="77"/>
      <c r="C66" s="107" t="s">
        <v>86</v>
      </c>
      <c r="D66" s="105"/>
      <c r="E66" s="105"/>
      <c r="F66" s="105"/>
      <c r="G66" s="105"/>
      <c r="H66" s="105"/>
      <c r="I66" s="106"/>
      <c r="J66" s="107">
        <v>32</v>
      </c>
      <c r="K66" s="105"/>
      <c r="L66" s="105"/>
      <c r="M66" s="106"/>
      <c r="N66" s="75"/>
      <c r="O66" s="76"/>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row>
    <row r="67" spans="1:50" ht="14.65" customHeight="1" x14ac:dyDescent="0.2">
      <c r="A67" s="7"/>
      <c r="B67" s="77"/>
      <c r="C67" s="107" t="s">
        <v>87</v>
      </c>
      <c r="D67" s="105"/>
      <c r="E67" s="105"/>
      <c r="F67" s="105"/>
      <c r="G67" s="105"/>
      <c r="H67" s="105"/>
      <c r="I67" s="106"/>
      <c r="J67" s="107">
        <v>1</v>
      </c>
      <c r="K67" s="105"/>
      <c r="L67" s="105"/>
      <c r="M67" s="106"/>
      <c r="N67" s="75"/>
      <c r="O67" s="76"/>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row>
    <row r="68" spans="1:50" ht="14.65" customHeight="1" x14ac:dyDescent="0.2">
      <c r="A68" s="7"/>
      <c r="B68" s="77"/>
      <c r="C68" s="107"/>
      <c r="D68" s="105"/>
      <c r="E68" s="105"/>
      <c r="F68" s="105"/>
      <c r="G68" s="105"/>
      <c r="H68" s="105"/>
      <c r="I68" s="106"/>
      <c r="J68" s="107"/>
      <c r="K68" s="105"/>
      <c r="L68" s="105"/>
      <c r="M68" s="106"/>
      <c r="N68" s="75"/>
      <c r="O68" s="76"/>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row>
    <row r="69" spans="1:50" ht="14.65" customHeight="1" x14ac:dyDescent="0.2">
      <c r="A69" s="2"/>
      <c r="B69" s="78"/>
      <c r="C69" s="78"/>
      <c r="D69" s="78"/>
      <c r="E69" s="78"/>
      <c r="F69" s="78"/>
      <c r="G69" s="78"/>
      <c r="H69" s="78"/>
      <c r="I69" s="78"/>
      <c r="J69" s="78"/>
      <c r="K69" s="78"/>
      <c r="L69" s="78"/>
      <c r="M69" s="78"/>
      <c r="N69" s="71"/>
      <c r="O69" s="71"/>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row>
    <row r="70" spans="1:50" ht="14.65" customHeight="1" x14ac:dyDescent="0.2">
      <c r="A70" s="2"/>
      <c r="B70" s="99" t="s">
        <v>57</v>
      </c>
      <c r="C70" s="100"/>
      <c r="D70" s="100"/>
      <c r="E70" s="100"/>
      <c r="F70" s="100"/>
      <c r="G70" s="100"/>
      <c r="H70" s="100"/>
      <c r="I70" s="100"/>
      <c r="J70" s="100"/>
      <c r="K70" s="100"/>
      <c r="L70" s="100"/>
      <c r="M70" s="100"/>
      <c r="N70" s="71"/>
      <c r="O70" s="71"/>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row>
    <row r="71" spans="1:50" ht="14.65" customHeight="1" x14ac:dyDescent="0.2">
      <c r="A71" s="2"/>
      <c r="B71" s="71"/>
      <c r="C71" s="71"/>
      <c r="D71" s="71"/>
      <c r="E71" s="71"/>
      <c r="F71" s="71"/>
      <c r="G71" s="71"/>
      <c r="H71" s="71"/>
      <c r="I71" s="71"/>
      <c r="J71" s="71"/>
      <c r="K71" s="71"/>
      <c r="L71" s="71"/>
      <c r="M71" s="71"/>
      <c r="N71" s="71"/>
      <c r="O71" s="71"/>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row>
    <row r="72" spans="1:50" ht="15.75" customHeight="1" x14ac:dyDescent="0.2">
      <c r="A72" s="2"/>
      <c r="B72" s="101" t="s">
        <v>58</v>
      </c>
      <c r="C72" s="102"/>
      <c r="D72" s="102"/>
      <c r="E72" s="102"/>
      <c r="F72" s="102"/>
      <c r="G72" s="102"/>
      <c r="H72" s="102"/>
      <c r="I72" s="102"/>
      <c r="J72" s="102"/>
      <c r="K72" s="102"/>
      <c r="L72" s="102"/>
      <c r="M72" s="102"/>
      <c r="N72" s="103"/>
      <c r="O72" s="10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row>
    <row r="73" spans="1:50" ht="14.65" customHeight="1" x14ac:dyDescent="0.2">
      <c r="A73" s="7"/>
      <c r="B73" s="74" t="s">
        <v>54</v>
      </c>
      <c r="C73" s="104" t="s">
        <v>59</v>
      </c>
      <c r="D73" s="105"/>
      <c r="E73" s="105"/>
      <c r="F73" s="105"/>
      <c r="G73" s="105"/>
      <c r="H73" s="106"/>
      <c r="I73" s="104" t="s">
        <v>60</v>
      </c>
      <c r="J73" s="105"/>
      <c r="K73" s="105"/>
      <c r="L73" s="105"/>
      <c r="M73" s="106"/>
      <c r="N73" s="75"/>
      <c r="O73" s="76"/>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row>
    <row r="74" spans="1:50" ht="14.65" customHeight="1" x14ac:dyDescent="0.2">
      <c r="A74" s="7"/>
      <c r="B74" s="77"/>
      <c r="C74" s="107" t="s">
        <v>86</v>
      </c>
      <c r="D74" s="105"/>
      <c r="E74" s="105"/>
      <c r="F74" s="105"/>
      <c r="G74" s="105"/>
      <c r="H74" s="106"/>
      <c r="I74" s="107" t="s">
        <v>90</v>
      </c>
      <c r="J74" s="105"/>
      <c r="K74" s="105"/>
      <c r="L74" s="105"/>
      <c r="M74" s="106"/>
      <c r="N74" s="75"/>
      <c r="O74" s="76"/>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row>
    <row r="75" spans="1:50" ht="14.65" customHeight="1" x14ac:dyDescent="0.2">
      <c r="A75" s="7"/>
      <c r="B75" s="77"/>
      <c r="C75" s="107" t="s">
        <v>87</v>
      </c>
      <c r="D75" s="105"/>
      <c r="E75" s="105"/>
      <c r="F75" s="105"/>
      <c r="G75" s="105"/>
      <c r="H75" s="106"/>
      <c r="I75" s="107" t="s">
        <v>91</v>
      </c>
      <c r="J75" s="105"/>
      <c r="K75" s="105"/>
      <c r="L75" s="105"/>
      <c r="M75" s="106"/>
      <c r="N75" s="75"/>
      <c r="O75" s="76"/>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row>
    <row r="76" spans="1:50" ht="14.65" customHeight="1" x14ac:dyDescent="0.2">
      <c r="A76" s="7"/>
      <c r="B76" s="77"/>
      <c r="C76" s="107"/>
      <c r="D76" s="105"/>
      <c r="E76" s="105"/>
      <c r="F76" s="105"/>
      <c r="G76" s="105"/>
      <c r="H76" s="106"/>
      <c r="I76" s="107"/>
      <c r="J76" s="105"/>
      <c r="K76" s="105"/>
      <c r="L76" s="105"/>
      <c r="M76" s="106"/>
      <c r="N76" s="75"/>
      <c r="O76" s="76"/>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row>
    <row r="77" spans="1:50" ht="14.65" customHeight="1" x14ac:dyDescent="0.2">
      <c r="A77" s="2"/>
      <c r="B77" s="78"/>
      <c r="C77" s="78"/>
      <c r="D77" s="78"/>
      <c r="E77" s="78"/>
      <c r="F77" s="78"/>
      <c r="G77" s="78"/>
      <c r="H77" s="78"/>
      <c r="I77" s="78"/>
      <c r="J77" s="78"/>
      <c r="K77" s="78"/>
      <c r="L77" s="78"/>
      <c r="M77" s="78"/>
      <c r="N77" s="71"/>
      <c r="O77" s="71"/>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row>
    <row r="78" spans="1:50" ht="14.65" customHeight="1" x14ac:dyDescent="0.2">
      <c r="A78" s="2"/>
      <c r="B78" s="108" t="s">
        <v>61</v>
      </c>
      <c r="C78" s="109"/>
      <c r="D78" s="3"/>
      <c r="E78" s="71"/>
      <c r="F78" s="71"/>
      <c r="G78" s="71"/>
      <c r="H78" s="71"/>
      <c r="I78" s="71"/>
      <c r="J78" s="71"/>
      <c r="K78" s="71"/>
      <c r="L78" s="71"/>
      <c r="M78" s="71"/>
      <c r="N78" s="71"/>
      <c r="O78" s="71"/>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row>
    <row r="79" spans="1:50" ht="34.5" customHeight="1" x14ac:dyDescent="0.2">
      <c r="A79" s="2"/>
      <c r="B79" s="141" t="s">
        <v>62</v>
      </c>
      <c r="C79" s="142"/>
      <c r="D79" s="142"/>
      <c r="E79" s="142"/>
      <c r="F79" s="142"/>
      <c r="G79" s="142"/>
      <c r="H79" s="142"/>
      <c r="I79" s="142"/>
      <c r="J79" s="142"/>
      <c r="K79" s="142"/>
      <c r="L79" s="142"/>
      <c r="M79" s="142"/>
      <c r="N79" s="80"/>
      <c r="O79" s="80"/>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row>
    <row r="80" spans="1:50" ht="34.5" customHeight="1" x14ac:dyDescent="0.2">
      <c r="A80" s="2"/>
      <c r="B80" s="79"/>
      <c r="C80" s="79"/>
      <c r="D80" s="79"/>
      <c r="E80" s="79"/>
      <c r="F80" s="79"/>
      <c r="G80" s="79"/>
      <c r="H80" s="79"/>
      <c r="I80" s="79"/>
      <c r="J80" s="79"/>
      <c r="K80" s="79"/>
      <c r="L80" s="79"/>
      <c r="M80" s="79"/>
      <c r="N80" s="80"/>
      <c r="O80" s="80"/>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row>
    <row r="81" spans="1:50" ht="15.75" customHeight="1" x14ac:dyDescent="0.2">
      <c r="A81" s="2"/>
      <c r="B81" s="79"/>
      <c r="C81" s="79"/>
      <c r="D81" s="79"/>
      <c r="E81" s="79"/>
      <c r="F81" s="79"/>
      <c r="G81" s="79"/>
      <c r="H81" s="79"/>
      <c r="I81" s="79"/>
      <c r="J81" s="79"/>
      <c r="K81" s="79"/>
      <c r="L81" s="79"/>
      <c r="M81" s="79"/>
      <c r="N81" s="80"/>
      <c r="O81" s="80"/>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row>
    <row r="82" spans="1:50" ht="14.65" customHeight="1" x14ac:dyDescent="0.2">
      <c r="A82" s="2"/>
      <c r="B82" s="92" t="s">
        <v>88</v>
      </c>
      <c r="C82" s="93"/>
      <c r="D82" s="93"/>
      <c r="E82" s="94"/>
      <c r="F82" s="71"/>
      <c r="G82" s="73"/>
      <c r="H82" s="73"/>
      <c r="I82" s="73"/>
      <c r="J82" s="71"/>
      <c r="K82" s="92" t="s">
        <v>89</v>
      </c>
      <c r="L82" s="93"/>
      <c r="M82" s="94"/>
      <c r="N82" s="71"/>
      <c r="O82" s="71"/>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row>
    <row r="83" spans="1:50" ht="14.65" customHeight="1" x14ac:dyDescent="0.2">
      <c r="A83" s="2"/>
      <c r="B83" s="143" t="s">
        <v>63</v>
      </c>
      <c r="C83" s="144"/>
      <c r="D83" s="144"/>
      <c r="E83" s="144"/>
      <c r="F83" s="81"/>
      <c r="G83" s="143" t="s">
        <v>64</v>
      </c>
      <c r="H83" s="144"/>
      <c r="I83" s="144"/>
      <c r="J83" s="81"/>
      <c r="K83" s="145" t="s">
        <v>65</v>
      </c>
      <c r="L83" s="146"/>
      <c r="M83" s="146"/>
      <c r="N83" s="82"/>
      <c r="O83" s="82"/>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row>
    <row r="84" spans="1:50" ht="14.65" customHeight="1" x14ac:dyDescent="0.2">
      <c r="A84" s="2"/>
      <c r="B84" s="66"/>
      <c r="C84" s="66"/>
      <c r="D84" s="66"/>
      <c r="E84" s="66"/>
      <c r="F84" s="66"/>
      <c r="G84" s="66"/>
      <c r="H84" s="66"/>
      <c r="I84" s="66"/>
      <c r="J84" s="66"/>
      <c r="K84" s="66"/>
      <c r="L84" s="66"/>
      <c r="M84" s="66"/>
      <c r="N84" s="66"/>
      <c r="O84" s="66"/>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row>
    <row r="85" spans="1:50" ht="14.65" customHeight="1" x14ac:dyDescent="0.2">
      <c r="A85" s="2"/>
      <c r="B85" s="66"/>
      <c r="C85" s="66"/>
      <c r="D85" s="66"/>
      <c r="E85" s="66"/>
      <c r="F85" s="66"/>
      <c r="G85" s="66"/>
      <c r="H85" s="66"/>
      <c r="I85" s="66"/>
      <c r="J85" s="66"/>
      <c r="K85" s="66"/>
      <c r="L85" s="66"/>
      <c r="M85" s="66"/>
      <c r="N85" s="66"/>
      <c r="O85" s="66"/>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row>
  </sheetData>
  <mergeCells count="79">
    <mergeCell ref="B79:M79"/>
    <mergeCell ref="B83:E83"/>
    <mergeCell ref="G83:I83"/>
    <mergeCell ref="K83:M83"/>
    <mergeCell ref="B52:M52"/>
    <mergeCell ref="B53:M53"/>
    <mergeCell ref="B55:M55"/>
    <mergeCell ref="B56:M56"/>
    <mergeCell ref="B58:M58"/>
    <mergeCell ref="B59:M59"/>
    <mergeCell ref="B60:M60"/>
    <mergeCell ref="C64:I64"/>
    <mergeCell ref="J64:M64"/>
    <mergeCell ref="C65:I65"/>
    <mergeCell ref="J65:M65"/>
    <mergeCell ref="C66:I66"/>
    <mergeCell ref="A35:A36"/>
    <mergeCell ref="I35:I36"/>
    <mergeCell ref="O35:O36"/>
    <mergeCell ref="B1:M1"/>
    <mergeCell ref="B2:M2"/>
    <mergeCell ref="B4:M4"/>
    <mergeCell ref="J35:J36"/>
    <mergeCell ref="H35:H36"/>
    <mergeCell ref="D35:D36"/>
    <mergeCell ref="B35:B36"/>
    <mergeCell ref="C35:C36"/>
    <mergeCell ref="B22:J22"/>
    <mergeCell ref="K22:M22"/>
    <mergeCell ref="K16:M16"/>
    <mergeCell ref="B17:J17"/>
    <mergeCell ref="K17:M17"/>
    <mergeCell ref="B19:J19"/>
    <mergeCell ref="K19:M19"/>
    <mergeCell ref="B20:J20"/>
    <mergeCell ref="K20:M20"/>
    <mergeCell ref="B21:J21"/>
    <mergeCell ref="K21:M21"/>
    <mergeCell ref="B29:M30"/>
    <mergeCell ref="B6:M6"/>
    <mergeCell ref="B7:M7"/>
    <mergeCell ref="B8:M8"/>
    <mergeCell ref="B9:M9"/>
    <mergeCell ref="B10:M10"/>
    <mergeCell ref="B11:M11"/>
    <mergeCell ref="B12:J12"/>
    <mergeCell ref="K12:M12"/>
    <mergeCell ref="B13:J13"/>
    <mergeCell ref="K13:M13"/>
    <mergeCell ref="B14:J14"/>
    <mergeCell ref="K14:M14"/>
    <mergeCell ref="B15:J15"/>
    <mergeCell ref="K15:M15"/>
    <mergeCell ref="B16:J16"/>
    <mergeCell ref="N35:N36"/>
    <mergeCell ref="C68:I68"/>
    <mergeCell ref="C67:I67"/>
    <mergeCell ref="E35:E36"/>
    <mergeCell ref="F35:F36"/>
    <mergeCell ref="G35:G36"/>
    <mergeCell ref="J66:M66"/>
    <mergeCell ref="J67:M67"/>
    <mergeCell ref="J68:M68"/>
    <mergeCell ref="B82:E82"/>
    <mergeCell ref="K82:M82"/>
    <mergeCell ref="K35:K36"/>
    <mergeCell ref="L35:L36"/>
    <mergeCell ref="M35:M36"/>
    <mergeCell ref="B70:M70"/>
    <mergeCell ref="B72:O72"/>
    <mergeCell ref="C73:H73"/>
    <mergeCell ref="I73:M73"/>
    <mergeCell ref="C74:H74"/>
    <mergeCell ref="I74:M74"/>
    <mergeCell ref="C75:H75"/>
    <mergeCell ref="I75:M75"/>
    <mergeCell ref="C76:H76"/>
    <mergeCell ref="I76:M76"/>
    <mergeCell ref="B78:C78"/>
  </mergeCells>
  <hyperlinks>
    <hyperlink ref="K16" r:id="rId1"/>
  </hyperlinks>
  <pageMargins left="0.11811000000000001" right="0.11811000000000001" top="0.59055100000000005" bottom="0.39370100000000002" header="0.31496099999999999" footer="0.31496099999999999"/>
  <pageSetup scale="95" orientation="landscape" r:id="rId2"/>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
  <sheetViews>
    <sheetView showGridLines="0" workbookViewId="0"/>
  </sheetViews>
  <sheetFormatPr defaultColWidth="8.875" defaultRowHeight="14.25" customHeight="1" x14ac:dyDescent="0.2"/>
  <cols>
    <col min="1" max="256" width="8.875" style="83" customWidth="1"/>
  </cols>
  <sheetData>
    <row r="1" spans="1:5" ht="14.65" customHeight="1" x14ac:dyDescent="0.2">
      <c r="A1" s="84"/>
      <c r="B1" s="84"/>
      <c r="C1" s="84"/>
      <c r="D1" s="84"/>
      <c r="E1" s="84"/>
    </row>
    <row r="2" spans="1:5" ht="14.65" customHeight="1" x14ac:dyDescent="0.2">
      <c r="A2" s="84"/>
      <c r="B2" s="84"/>
      <c r="C2" s="84"/>
      <c r="D2" s="84"/>
      <c r="E2" s="84"/>
    </row>
    <row r="3" spans="1:5" ht="14.65" customHeight="1" x14ac:dyDescent="0.2">
      <c r="A3" s="84"/>
      <c r="B3" s="84"/>
      <c r="C3" s="84"/>
      <c r="D3" s="84"/>
      <c r="E3" s="84"/>
    </row>
    <row r="4" spans="1:5" ht="14.65" customHeight="1" x14ac:dyDescent="0.2">
      <c r="A4" s="84"/>
      <c r="B4" s="84"/>
      <c r="C4" s="84"/>
      <c r="D4" s="84"/>
      <c r="E4" s="84"/>
    </row>
    <row r="5" spans="1:5" ht="14.65" customHeight="1" x14ac:dyDescent="0.2">
      <c r="A5" s="84"/>
      <c r="B5" s="84"/>
      <c r="C5" s="84"/>
      <c r="D5" s="84"/>
      <c r="E5" s="84"/>
    </row>
    <row r="6" spans="1:5" ht="14.65" customHeight="1" x14ac:dyDescent="0.2">
      <c r="A6" s="84"/>
      <c r="B6" s="84"/>
      <c r="C6" s="84"/>
      <c r="D6" s="84"/>
      <c r="E6" s="84"/>
    </row>
    <row r="7" spans="1:5" ht="14.65" customHeight="1" x14ac:dyDescent="0.2">
      <c r="A7" s="84"/>
      <c r="B7" s="84"/>
      <c r="C7" s="84"/>
      <c r="D7" s="84"/>
      <c r="E7" s="84"/>
    </row>
    <row r="8" spans="1:5" ht="14.65" customHeight="1" x14ac:dyDescent="0.2">
      <c r="A8" s="84"/>
      <c r="B8" s="84"/>
      <c r="C8" s="84"/>
      <c r="D8" s="84"/>
      <c r="E8" s="84"/>
    </row>
    <row r="9" spans="1:5" ht="14.65" customHeight="1" x14ac:dyDescent="0.2">
      <c r="A9" s="84"/>
      <c r="B9" s="84"/>
      <c r="C9" s="84"/>
      <c r="D9" s="84"/>
      <c r="E9" s="84"/>
    </row>
    <row r="10" spans="1:5" ht="14.65" customHeight="1" x14ac:dyDescent="0.2">
      <c r="A10" s="84"/>
      <c r="B10" s="84"/>
      <c r="C10" s="84"/>
      <c r="D10" s="84"/>
      <c r="E10" s="84"/>
    </row>
  </sheetData>
  <pageMargins left="0.7" right="0.7" top="0.75" bottom="0.75" header="0.3" footer="0.3"/>
  <pageSetup orientation="portrait"/>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kiekiai</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Petrauskienė</dc:creator>
  <cp:lastModifiedBy>Evelina Jakimaviciene</cp:lastModifiedBy>
  <cp:lastPrinted>2020-03-18T06:43:26Z</cp:lastPrinted>
  <dcterms:created xsi:type="dcterms:W3CDTF">2020-03-18T05:56:19Z</dcterms:created>
  <dcterms:modified xsi:type="dcterms:W3CDTF">2020-07-17T11:54:46Z</dcterms:modified>
</cp:coreProperties>
</file>