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salcininkai-my.sharepoint.com/personal/violeta_tomasevic_salcininkai_lt/Documents/Desktop/CPO/"/>
    </mc:Choice>
  </mc:AlternateContent>
  <xr:revisionPtr revIDLastSave="0" documentId="8_{BCAA9079-D829-40A1-B56A-233673ECA396}" xr6:coauthVersionLast="46" xr6:coauthVersionMax="46" xr10:uidLastSave="{00000000-0000-0000-0000-000000000000}"/>
  <bookViews>
    <workbookView xWindow="768" yWindow="768" windowWidth="17280" windowHeight="9024" tabRatio="500" activeTab="1" xr2:uid="{00000000-000D-0000-FFFF-FFFF00000000}"/>
  </bookViews>
  <sheets>
    <sheet name="Pasiūlymas" sheetId="1" r:id="rId1"/>
    <sheet name="Subtiekėjai" sheetId="3" r:id="rId2"/>
    <sheet name="Taisykle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4" i="1" l="1"/>
  <c r="G55" i="1" s="1"/>
  <c r="F48" i="1"/>
  <c r="G49" i="1" s="1"/>
  <c r="F42" i="1"/>
  <c r="G43" i="1" s="1"/>
  <c r="F36" i="1"/>
  <c r="G37" i="1" s="1"/>
  <c r="F30" i="1"/>
  <c r="G31" i="1" s="1"/>
  <c r="F31" i="1" l="1"/>
  <c r="F33" i="1" s="1"/>
  <c r="F37" i="1"/>
  <c r="F39" i="1" s="1"/>
  <c r="F43" i="1"/>
  <c r="F45" i="1" s="1"/>
  <c r="F49" i="1"/>
  <c r="F51" i="1" s="1"/>
  <c r="F55" i="1"/>
  <c r="F57" i="1" s="1"/>
</calcChain>
</file>

<file path=xl/sharedStrings.xml><?xml version="1.0" encoding="utf-8"?>
<sst xmlns="http://schemas.openxmlformats.org/spreadsheetml/2006/main" count="193" uniqueCount="131">
  <si>
    <t>PASIŪLYMAS</t>
  </si>
  <si>
    <t>Data:</t>
  </si>
  <si>
    <t>Tiekėjo text</t>
  </si>
  <si>
    <t>Nr.:</t>
  </si>
  <si>
    <t>Vieta:</t>
  </si>
  <si>
    <t>Nr.</t>
  </si>
  <si>
    <t>Pavadinimas</t>
  </si>
  <si>
    <t>Kartu su pasiūlymu pateikiami šie dokumentai:</t>
  </si>
  <si>
    <t>(Nurodyti užtikrinimo būdą, dydį, dokumentus)</t>
  </si>
  <si>
    <t>Sheet parametrai</t>
  </si>
  <si>
    <t>Reikšmės</t>
  </si>
  <si>
    <t>Lentlės nubraižymas ant atraštės ir žemiau</t>
  </si>
  <si>
    <r>
      <t xml:space="preserve">Lentelė atvaizduojama su kraštinėmis. Dalies pavadinimas (kiekvienos atskiros lentelės pirmas stulpelis) suliejamas (angl. </t>
    </r>
    <r>
      <rPr>
        <i/>
        <sz val="12"/>
        <color theme="1"/>
        <rFont val="Calibri"/>
        <family val="2"/>
        <scheme val="minor"/>
      </rPr>
      <t>merge)</t>
    </r>
    <r>
      <rPr>
        <sz val="12"/>
        <color theme="1"/>
        <rFont val="Calibri"/>
        <family val="2"/>
        <scheme val="minor"/>
      </rPr>
      <t xml:space="preserve">nuo pavadinimo dalies iki lentelės stulpelių pabaigos. Jei po ,,Prekės parametrai" stulpelio parametro eilutėje (numeruojama 3 skaitmenimis x.x.x.) yra kitų stulpelių, jų laukai irgi suliejami. </t>
    </r>
    <r>
      <rPr>
        <sz val="12"/>
        <color theme="1"/>
        <rFont val="Calibri"/>
        <family val="2"/>
        <scheme val="minor"/>
      </rPr>
      <t xml:space="preserve">
Tekstas pateikiamas Times New Roman, 12pt, lygiuojama pagal kairyjį šoną </t>
    </r>
  </si>
  <si>
    <t>Last column</t>
  </si>
  <si>
    <t>J</t>
  </si>
  <si>
    <t>Last row</t>
  </si>
  <si>
    <t>Parttag</t>
  </si>
  <si>
    <t>Pabaiga</t>
  </si>
  <si>
    <t>Veiksmai sheete</t>
  </si>
  <si>
    <t>Žymė</t>
  </si>
  <si>
    <t>Tipas</t>
  </si>
  <si>
    <t>Formatas</t>
  </si>
  <si>
    <t>Fonas</t>
  </si>
  <si>
    <t>Langelis</t>
  </si>
  <si>
    <t>Text</t>
  </si>
  <si>
    <t>Tiekėjo currency</t>
  </si>
  <si>
    <t>Eilutė</t>
  </si>
  <si>
    <t/>
  </si>
  <si>
    <t/>
  </si>
  <si>
    <t/>
  </si>
  <si>
    <t/>
  </si>
  <si>
    <t/>
  </si>
  <si>
    <t/>
  </si>
  <si>
    <t/>
  </si>
  <si>
    <t/>
  </si>
  <si>
    <t/>
  </si>
  <si>
    <t/>
  </si>
  <si>
    <t/>
  </si>
  <si>
    <t/>
  </si>
  <si>
    <t/>
  </si>
  <si>
    <t/>
  </si>
  <si>
    <t/>
  </si>
  <si>
    <t/>
  </si>
  <si>
    <t/>
  </si>
  <si>
    <t/>
  </si>
  <si>
    <t/>
  </si>
  <si>
    <t/>
  </si>
  <si>
    <t/>
  </si>
  <si>
    <t/>
  </si>
  <si>
    <t/>
  </si>
  <si>
    <t/>
  </si>
  <si>
    <t/>
  </si>
  <si>
    <t/>
  </si>
  <si>
    <t/>
  </si>
  <si>
    <t/>
  </si>
  <si>
    <t/>
  </si>
  <si>
    <t/>
  </si>
  <si>
    <t>Tiekėjo general</t>
  </si>
  <si>
    <t>Tiekėjo date</t>
  </si>
  <si>
    <t>Organizacija, kuriai teikiamas pasiūlymas:</t>
  </si>
  <si>
    <t>Tiekėjo pavadinimas / Ūkio subjektų grupės nariai</t>
  </si>
  <si>
    <t>Tiekėjo kodas (-ai)</t>
  </si>
  <si>
    <t>Tiekėjo adresas (-ai)</t>
  </si>
  <si>
    <t>Tiekėjo PVM mokėtojo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</si>
  <si>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</si>
  <si>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</si>
  <si>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</si>
  <si>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</si>
  <si>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 Ūkio subjektų grupės kolegialaus priežiūros organo (Stebėtojų tarybos) ir (ar) kolegialaus valdymo organo (Valdybos) narių sąrašas (jei sudaryta)</t>
  </si>
  <si>
    <t xml:space="preserve">Tiekėjo patvirtinimai:					</t>
  </si>
  <si>
    <t>1. Šiuo pasiūlymu pažymime, kad sutinkame su visomis pirkimo sąlygomis, nustatytomis:
1.1. viešojo pirkimo dokumentuose;
1.2. kituose pirkimo dokumentuose (jų paaiškinimuose, papildymuose).
2. Pasiūlymas galioja iki termino, nustatyto pirkimo dokumentuose.</t>
  </si>
  <si>
    <t>Tiekėjo siūloma kaina:</t>
  </si>
  <si>
    <r>
      <rPr>
        <i/>
        <sz val="9"/>
        <color theme="1"/>
        <rFont val="Calibri"/>
        <family val="2"/>
        <scheme val="minor"/>
      </rPr>
      <t>* Tais atvejais, kai pagal galiojančius teisės aktus tiekėjui nereikia mokėti PVM, teikėjas privalo su pasiūlymu pateikti laisvos formos raštą dėl PVM netaikymo pagrindo.</t>
    </r>
    <r>
      <rPr>
        <sz val="9"/>
        <color theme="1"/>
        <rFont val="Calibri"/>
        <family val="2"/>
        <scheme val="minor"/>
      </rPr>
      <t xml:space="preserve">	</t>
    </r>
  </si>
  <si>
    <t>Tiekėjo / Ūkio subjektų grupės atsakingo partnerio sąskaitos numeris, banko pavadinimas ir banko kodas (-ai)</t>
  </si>
  <si>
    <t>Sutarties vykdymui numatome pasitelkti šiuos subtiekėjus / subteikėjus / subrangovus:</t>
  </si>
  <si>
    <t>Kodas, adresas</t>
  </si>
  <si>
    <t xml:space="preserve">Perduodama veikla	</t>
  </si>
  <si>
    <t xml:space="preserve">Perduodamos veiklos dalis nuo visos pirkimo sutarties </t>
  </si>
  <si>
    <t xml:space="preserve">Pildyti tuomet, jei pirkimo sutarties vykdymui bus pasitelkti subtiekėjai (subteikėjai). Jeigu tiekėjas nenurodo subtiekėjų (subteikėjų), laikoma, kad vykdant pirkimo sutartį jų nebus pasitelkiama. 
</t>
  </si>
  <si>
    <t xml:space="preserve">Dokumento pavadinimas
</t>
  </si>
  <si>
    <t>Dokumentas yra konfidencialus? Taip/Ne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</si>
  <si>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</si>
  <si>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Pasiūlymo galiojimo užtikrinimui pateikiame </t>
    </r>
    <r>
      <rPr>
        <b/>
        <i/>
        <sz val="12"/>
        <color theme="1"/>
        <rFont val="Calibri"/>
        <family val="2"/>
        <scheme val="minor"/>
      </rPr>
      <t>(jei taikoma)</t>
    </r>
    <r>
      <rPr>
        <b/>
        <sz val="12"/>
        <color theme="1"/>
        <rFont val="Calibri"/>
        <family val="2"/>
        <scheme val="minor"/>
      </rPr>
      <t>:</t>
    </r>
  </si>
  <si>
    <t>Tiekėjo arba jo įgalioto asmens pareigų pavadinimas:</t>
  </si>
  <si>
    <t>Pasirašančio asmens vardas ir pavardė:</t>
  </si>
  <si>
    <t xml:space="preserve">Šalčininkų rajono savivaldybės administracija </t>
  </si>
  <si>
    <t>Šalčininkų rajono savivaldybės kelių, gatvių kapitalinio remonto ir šaligatvių įrengimo darbų pirkimas</t>
  </si>
  <si>
    <t>3738 2020-07-20 13:23:37</t>
  </si>
  <si>
    <t>Kiekis</t>
  </si>
  <si>
    <t>Mato vienetas</t>
  </si>
  <si>
    <t>Kaina be PVM, Eur</t>
  </si>
  <si>
    <t>Suma be PVM, Eur</t>
  </si>
  <si>
    <t>Pabaiga2</t>
  </si>
  <si>
    <t>1.</t>
  </si>
  <si>
    <t>Šalčininkų m. A. Mickevičiaus g. ruožo kapitalinis remontas (šaligatvio remontas tarp J. Sniadeckio g. ir Pramonės g.)</t>
  </si>
  <si>
    <t>1.1.</t>
  </si>
  <si>
    <t>vnt.</t>
  </si>
  <si>
    <t>Suma be PVM</t>
  </si>
  <si>
    <t>PVM suma</t>
  </si>
  <si>
    <t>Suma su PVM</t>
  </si>
  <si>
    <t>2.</t>
  </si>
  <si>
    <t>Šalčininkų m. Pramonės g. ruožo kapitalinis remontas (šaligatvio įrengimas nuo Krantinės g. Plentp g. atitvaro)</t>
  </si>
  <si>
    <t>2.1.</t>
  </si>
  <si>
    <t>Šalčininkų m. Pramonės g. ruožo kapitalinis remontas (šaligatvio įrengimas nuo Krantinės g. Plentp g. atitvaro)</t>
  </si>
  <si>
    <t>3.</t>
  </si>
  <si>
    <t>Šalčininkų m. Užupio g. ruožo kapitalinis remontas (šaligatvio įrengimas)</t>
  </si>
  <si>
    <t>3.1.</t>
  </si>
  <si>
    <t>4.</t>
  </si>
  <si>
    <t>Šalčininkų m. vietinės reikšmės kelio Nr. ŠA-51 ruožo kapitalinis remontas</t>
  </si>
  <si>
    <t>4.1.</t>
  </si>
  <si>
    <t>5.</t>
  </si>
  <si>
    <t>Jašiūnų sen., Jašiūnų mstl. Lauko g. (Ja-8030) kapitalinio remonto darbai, inžinierinės paslaugos</t>
  </si>
  <si>
    <t>5.1.</t>
  </si>
  <si>
    <t>Gerviškių k.</t>
  </si>
  <si>
    <t>UAB "JARAKS"</t>
  </si>
  <si>
    <t>Gerviškių k., LT-17146 Šalčininkų r. sav.</t>
  </si>
  <si>
    <t>LT100001044414</t>
  </si>
  <si>
    <t>Luminor bankas, b/k 40100, LT35 4010 0444 0027 7391</t>
  </si>
  <si>
    <t>Česlava Voitechovič</t>
  </si>
  <si>
    <t>860611214, info@jaraks.lt</t>
  </si>
  <si>
    <t>Česlava Voitechovič, 860611214, info@jaraks.lt</t>
  </si>
  <si>
    <t>lėšų pervedimo nurodymas, kurio suma 500 Eur</t>
  </si>
  <si>
    <t>Direktorė</t>
  </si>
  <si>
    <t>lėšų pervedimo nurodymas</t>
  </si>
  <si>
    <t>ne</t>
  </si>
  <si>
    <t>EBVPD</t>
  </si>
  <si>
    <t>projektavimas</t>
  </si>
  <si>
    <t>Audrius Dudėnas</t>
  </si>
  <si>
    <t>1 procentas</t>
  </si>
  <si>
    <t>Ketinimų protokolas</t>
  </si>
  <si>
    <t>Specialisto kvalifikacijos atestatų kopijos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</si>
</sst>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427]"/>
    <numFmt numFmtId="165" formatCode="[$-F800]dddd\,\ mmmm\ dd\,\ yyyy"/>
  </numFmts>
  <fonts count="16">
    <font>
      <sz val="12"/>
      <color theme="1"/>
      <name val="Calibri"/>
      <family val="2"/>
      <scheme val="minor"/>
    </font>
    <font>
      <b/>
      <sz val="12"/>
      <color theme="1"/>
      <name val="Calibri"/>
      <family val="2"/>
      <scheme val="minor"/>
    </font>
    <font>
      <sz val="12"/>
      <color theme="1"/>
      <name val="Times New Roman"/>
      <family val="1"/>
    </font>
    <font>
      <b/>
      <sz val="12"/>
      <color theme="1"/>
      <name val="Times New Roman"/>
      <family val="1"/>
    </font>
    <font>
      <sz val="12"/>
      <color rgb="FF000000"/>
      <name val="Times New Roman"/>
      <family val="1"/>
    </font>
    <font>
      <i/>
      <sz val="12"/>
      <color theme="1"/>
      <name val="Calibri"/>
      <family val="2"/>
      <scheme val="minor"/>
    </font>
    <font>
      <sz val="11"/>
      <color theme="1"/>
      <name val="Menlo"/>
      <family val="2"/>
    </font>
    <font>
      <sz val="11"/>
      <color rgb="FF011993"/>
      <name val="Menlo"/>
      <family val="2"/>
    </font>
    <font>
      <sz val="11"/>
      <color rgb="FF000000"/>
      <name val="Menlo"/>
      <family val="2"/>
    </font>
    <font>
      <sz val="11"/>
      <color rgb="FF008F00"/>
      <name val="Menlo"/>
      <family val="2"/>
    </font>
    <font>
      <sz val="12"/>
      <color indexed="8"/>
      <name val="Calibri"/>
      <family val="2"/>
      <scheme val="minor"/>
    </font>
    <font>
      <sz val="9"/>
      <color theme="1"/>
      <name val="Calibri"/>
      <family val="2"/>
      <scheme val="minor"/>
    </font>
    <font>
      <i/>
      <sz val="9"/>
      <color theme="1"/>
      <name val="Calibri"/>
      <family val="2"/>
      <scheme val="minor"/>
    </font>
    <font>
      <sz val="12"/>
      <color rgb="FF000000"/>
      <name val="Calibri"/>
      <family val="2"/>
      <scheme val="minor"/>
    </font>
    <font>
      <b/>
      <i/>
      <sz val="12"/>
      <color theme="1"/>
      <name val="Calibri"/>
      <family val="2"/>
      <scheme val="minor"/>
    </font>
    <font>
      <sz val="12"/>
      <color rgb="FF000000"/>
      <name val="Helvetica"/>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s>
  <cellStyleXfs count="1">
    <xf numFmtId="0" fontId="0" fillId="0" borderId="0"/>
  </cellStyleXfs>
  <cellXfs count="107">
    <xf numFmtId="0" fontId="0" fillId="0" borderId="0" xfId="0"/>
    <xf numFmtId="0" fontId="2" fillId="2" borderId="0" xfId="0" applyFont="1" applyFill="1" applyAlignment="1"/>
    <xf numFmtId="0" fontId="2" fillId="2" borderId="0" xfId="0" applyFont="1" applyFill="1"/>
    <xf numFmtId="0" fontId="3" fillId="2" borderId="0" xfId="0" applyFont="1" applyFill="1" applyAlignment="1"/>
    <xf numFmtId="0" fontId="2" fillId="2" borderId="0" xfId="0" applyFont="1" applyFill="1" applyAlignment="1">
      <alignment horizontal="right"/>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0" borderId="0" xfId="0" applyFont="1"/>
    <xf numFmtId="0" fontId="1" fillId="0" borderId="0" xfId="0" applyFont="1"/>
    <xf numFmtId="0" fontId="0" fillId="0" borderId="0" xfId="0" applyAlignment="1">
      <alignment vertical="center"/>
    </xf>
    <xf numFmtId="0" fontId="0" fillId="0" borderId="0" xfId="0" applyBorder="1" applyAlignment="1">
      <alignment vertical="center" wrapText="1"/>
    </xf>
    <xf numFmtId="0" fontId="0" fillId="0" borderId="0" xfId="0" applyAlignment="1">
      <alignment horizontal="center"/>
    </xf>
    <xf numFmtId="0" fontId="0" fillId="0" borderId="0" xfId="0" applyProtection="1">
      <protection locked="0"/>
    </xf>
    <xf numFmtId="0" fontId="0" fillId="0" borderId="0" xfId="0" applyFont="1"/>
    <xf numFmtId="0" fontId="1" fillId="2" borderId="0" xfId="0" applyFont="1" applyFill="1" applyAlignment="1">
      <alignment wrapText="1"/>
    </xf>
    <xf numFmtId="0" fontId="0" fillId="0" borderId="0" xfId="0" applyFill="1" applyBorder="1"/>
    <xf numFmtId="2" fontId="2" fillId="0" borderId="0" xfId="0" applyNumberFormat="1" applyFont="1" applyFill="1" applyAlignment="1">
      <alignment horizontal="center" vertical="center"/>
    </xf>
    <xf numFmtId="164" fontId="2"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7" fillId="0" borderId="0" xfId="0" applyFont="1"/>
    <xf numFmtId="0" fontId="6" fillId="0" borderId="0" xfId="0" applyFont="1"/>
    <xf numFmtId="0" fontId="8" fillId="0" borderId="0" xfId="0" applyFont="1"/>
    <xf numFmtId="0" fontId="9" fillId="0" borderId="0" xfId="0" applyFont="1"/>
    <xf numFmtId="0" fontId="0" fillId="0" borderId="0" xfId="0" applyNumberFormat="1"/>
    <xf numFmtId="0" fontId="3" fillId="2" borderId="0" xfId="0" applyFont="1" applyFill="1" applyAlignment="1">
      <alignment horizontal="center"/>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4" fontId="2" fillId="0" borderId="0" xfId="0" applyNumberFormat="1" applyFont="1" applyFill="1" applyAlignment="1">
      <alignment horizontal="center" vertical="center"/>
    </xf>
    <xf numFmtId="1" fontId="2" fillId="0" borderId="0" xfId="0" applyNumberFormat="1" applyFont="1" applyFill="1" applyAlignment="1">
      <alignment horizontal="center" vertical="center"/>
    </xf>
    <xf numFmtId="0" fontId="2" fillId="2" borderId="0" xfId="0" applyFont="1" applyFill="1" applyAlignment="1">
      <alignment horizontal="left" vertical="top" wrapText="1"/>
    </xf>
    <xf numFmtId="0" fontId="0" fillId="2" borderId="0" xfId="0" applyFont="1" applyFill="1" applyAlignment="1"/>
    <xf numFmtId="165" fontId="2" fillId="3" borderId="1" xfId="0" applyNumberFormat="1" applyFont="1" applyFill="1" applyBorder="1"/>
    <xf numFmtId="0" fontId="2" fillId="3" borderId="1" xfId="0" applyNumberFormat="1" applyFont="1" applyFill="1" applyBorder="1"/>
    <xf numFmtId="0" fontId="2" fillId="3" borderId="1" xfId="0" applyNumberFormat="1" applyFont="1" applyFill="1" applyBorder="1" applyAlignment="1"/>
    <xf numFmtId="0" fontId="1" fillId="2" borderId="0" xfId="0" applyFont="1" applyFill="1"/>
    <xf numFmtId="0" fontId="0" fillId="2" borderId="0" xfId="0" applyFont="1" applyFill="1"/>
    <xf numFmtId="0" fontId="5" fillId="2" borderId="0" xfId="0" applyFont="1" applyFill="1"/>
    <xf numFmtId="0" fontId="13" fillId="0" borderId="16" xfId="0" applyFont="1" applyBorder="1" applyAlignment="1">
      <alignment horizontal="center" vertical="center"/>
    </xf>
    <xf numFmtId="0" fontId="0" fillId="3" borderId="20" xfId="0" applyFont="1" applyFill="1" applyBorder="1"/>
    <xf numFmtId="0" fontId="0" fillId="3" borderId="22" xfId="0" applyFont="1" applyFill="1" applyBorder="1"/>
    <xf numFmtId="0" fontId="12" fillId="0" borderId="0" xfId="0" applyFont="1" applyAlignment="1">
      <alignment horizontal="left" vertical="top" wrapText="1"/>
    </xf>
    <xf numFmtId="0" fontId="0" fillId="0" borderId="0" xfId="0" applyFont="1" applyAlignment="1">
      <alignment horizontal="right"/>
    </xf>
    <xf numFmtId="0" fontId="0" fillId="0" borderId="0" xfId="0" applyFont="1" applyAlignment="1">
      <alignment horizontal="left"/>
    </xf>
    <xf numFmtId="49" fontId="10" fillId="2" borderId="5" xfId="0" applyNumberFormat="1" applyFont="1" applyFill="1" applyBorder="1" applyAlignment="1">
      <alignment horizontal="left" vertical="center"/>
    </xf>
    <xf numFmtId="4" fontId="10" fillId="2" borderId="6" xfId="0" applyNumberFormat="1" applyFont="1" applyFill="1" applyBorder="1" applyAlignment="1">
      <alignment horizontal="left" vertical="center"/>
    </xf>
    <xf numFmtId="0" fontId="2" fillId="3" borderId="11" xfId="0" applyFont="1" applyFill="1" applyBorder="1" applyAlignment="1">
      <alignment horizontal="center"/>
    </xf>
    <xf numFmtId="0" fontId="2" fillId="3" borderId="12" xfId="0" applyFont="1" applyFill="1" applyBorder="1" applyAlignment="1">
      <alignment horizontal="center"/>
    </xf>
    <xf numFmtId="49" fontId="10" fillId="2" borderId="7" xfId="0" applyNumberFormat="1" applyFont="1" applyFill="1" applyBorder="1" applyAlignment="1">
      <alignment horizontal="left" vertical="center"/>
    </xf>
    <xf numFmtId="4" fontId="10" fillId="2" borderId="8" xfId="0" applyNumberFormat="1" applyFont="1" applyFill="1" applyBorder="1" applyAlignment="1">
      <alignment horizontal="left" vertical="center"/>
    </xf>
    <xf numFmtId="0" fontId="2" fillId="3" borderId="1" xfId="0" applyFont="1" applyFill="1" applyBorder="1" applyAlignment="1">
      <alignment horizontal="center"/>
    </xf>
    <xf numFmtId="0" fontId="2" fillId="3" borderId="13" xfId="0" applyFont="1" applyFill="1" applyBorder="1" applyAlignment="1">
      <alignment horizontal="center"/>
    </xf>
    <xf numFmtId="0" fontId="0" fillId="2" borderId="8" xfId="0" applyFont="1" applyFill="1" applyBorder="1" applyAlignment="1"/>
    <xf numFmtId="49" fontId="10" fillId="2" borderId="7" xfId="0" applyNumberFormat="1" applyFont="1" applyFill="1" applyBorder="1" applyAlignment="1">
      <alignment horizontal="left" vertical="center" wrapText="1"/>
    </xf>
    <xf numFmtId="0" fontId="2" fillId="3" borderId="1" xfId="0" applyFont="1" applyFill="1" applyBorder="1" applyAlignment="1">
      <alignment horizontal="center" wrapText="1"/>
    </xf>
    <xf numFmtId="0" fontId="2" fillId="3" borderId="13" xfId="0" applyFont="1" applyFill="1" applyBorder="1" applyAlignment="1">
      <alignment horizontal="center" wrapText="1"/>
    </xf>
    <xf numFmtId="0" fontId="2" fillId="3" borderId="1" xfId="0" applyNumberFormat="1" applyFont="1" applyFill="1" applyBorder="1" applyAlignment="1">
      <alignment horizontal="center"/>
    </xf>
    <xf numFmtId="0" fontId="2" fillId="3" borderId="13" xfId="0" applyNumberFormat="1" applyFont="1" applyFill="1" applyBorder="1" applyAlignment="1">
      <alignment horizontal="center"/>
    </xf>
    <xf numFmtId="0" fontId="11" fillId="2" borderId="0" xfId="0" applyFont="1" applyFill="1" applyAlignment="1">
      <alignment wrapText="1"/>
    </xf>
    <xf numFmtId="0" fontId="11" fillId="0" borderId="0" xfId="0" applyFont="1" applyAlignment="1">
      <alignment wrapText="1"/>
    </xf>
    <xf numFmtId="0" fontId="11" fillId="0" borderId="0" xfId="0" applyFont="1" applyAlignment="1"/>
    <xf numFmtId="49" fontId="10" fillId="2" borderId="9" xfId="0" applyNumberFormat="1" applyFont="1" applyFill="1" applyBorder="1" applyAlignment="1">
      <alignment horizontal="left" vertical="center" wrapText="1"/>
    </xf>
    <xf numFmtId="4" fontId="10" fillId="2" borderId="10" xfId="0" applyNumberFormat="1" applyFont="1" applyFill="1" applyBorder="1" applyAlignment="1">
      <alignment horizontal="left" vertic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2" borderId="0" xfId="0" applyFont="1" applyFill="1" applyBorder="1" applyAlignment="1">
      <alignment horizontal="center" vertical="center" wrapText="1"/>
    </xf>
    <xf numFmtId="0" fontId="0" fillId="2" borderId="0" xfId="0" applyFont="1" applyFill="1" applyAlignment="1">
      <alignment horizontal="left" vertical="top" wrapText="1"/>
    </xf>
    <xf numFmtId="0" fontId="0" fillId="3" borderId="20" xfId="0" applyFont="1" applyFill="1" applyBorder="1" applyAlignment="1">
      <alignment horizontal="left"/>
    </xf>
    <xf numFmtId="0" fontId="0" fillId="3" borderId="1" xfId="0" applyFont="1" applyFill="1" applyBorder="1" applyAlignment="1">
      <alignment horizontal="left"/>
    </xf>
    <xf numFmtId="0" fontId="0" fillId="3" borderId="2" xfId="0" applyFont="1" applyFill="1" applyBorder="1" applyAlignment="1">
      <alignment horizontal="left"/>
    </xf>
    <xf numFmtId="0" fontId="0" fillId="3" borderId="3" xfId="0" applyFont="1" applyFill="1" applyBorder="1" applyAlignment="1">
      <alignment horizontal="left"/>
    </xf>
    <xf numFmtId="0" fontId="0" fillId="3" borderId="4" xfId="0" applyFont="1" applyFill="1" applyBorder="1" applyAlignment="1">
      <alignment horizontal="left"/>
    </xf>
    <xf numFmtId="0" fontId="0" fillId="3" borderId="21" xfId="0" applyFont="1" applyFill="1" applyBorder="1" applyAlignment="1">
      <alignment horizontal="left"/>
    </xf>
    <xf numFmtId="0" fontId="1" fillId="0" borderId="0" xfId="0" applyFont="1" applyAlignment="1">
      <alignment horizontal="left" vertical="center" wrapText="1"/>
    </xf>
    <xf numFmtId="0" fontId="13" fillId="0" borderId="1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3" borderId="1" xfId="0" applyFont="1" applyFill="1" applyBorder="1" applyAlignment="1">
      <alignment horizontal="center"/>
    </xf>
    <xf numFmtId="0" fontId="0" fillId="3" borderId="2" xfId="0" applyFont="1" applyFill="1" applyBorder="1" applyAlignment="1">
      <alignment horizontal="center"/>
    </xf>
    <xf numFmtId="0" fontId="0" fillId="3" borderId="3" xfId="0" applyFont="1" applyFill="1" applyBorder="1" applyAlignment="1">
      <alignment horizontal="center"/>
    </xf>
    <xf numFmtId="0" fontId="0" fillId="3" borderId="21" xfId="0" applyFont="1" applyFill="1" applyBorder="1" applyAlignment="1">
      <alignment horizontal="center"/>
    </xf>
    <xf numFmtId="0" fontId="0" fillId="3" borderId="22" xfId="0" applyFont="1" applyFill="1" applyBorder="1" applyAlignment="1">
      <alignment horizontal="left"/>
    </xf>
    <xf numFmtId="0" fontId="0" fillId="3" borderId="14" xfId="0" applyFont="1" applyFill="1" applyBorder="1" applyAlignment="1">
      <alignment horizontal="left"/>
    </xf>
    <xf numFmtId="0" fontId="0" fillId="3" borderId="23" xfId="0" applyFont="1" applyFill="1" applyBorder="1" applyAlignment="1">
      <alignment horizontal="left"/>
    </xf>
    <xf numFmtId="0" fontId="0" fillId="3" borderId="24" xfId="0" applyFont="1" applyFill="1" applyBorder="1" applyAlignment="1">
      <alignment horizontal="left"/>
    </xf>
    <xf numFmtId="0" fontId="0" fillId="3" borderId="25" xfId="0" applyFont="1" applyFill="1" applyBorder="1" applyAlignment="1">
      <alignment horizontal="left"/>
    </xf>
    <xf numFmtId="0" fontId="0" fillId="3" borderId="26" xfId="0" applyFont="1" applyFill="1" applyBorder="1" applyAlignment="1">
      <alignment horizontal="left"/>
    </xf>
    <xf numFmtId="0" fontId="12" fillId="0" borderId="0" xfId="0" applyFont="1" applyAlignment="1">
      <alignment horizontal="left" vertical="top" wrapText="1"/>
    </xf>
    <xf numFmtId="0" fontId="1" fillId="0" borderId="0" xfId="0" applyFont="1" applyAlignment="1">
      <alignment horizontal="left"/>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0" xfId="0" applyFont="1" applyAlignment="1">
      <alignment horizontal="right"/>
    </xf>
    <xf numFmtId="0" fontId="0" fillId="3" borderId="0" xfId="0" applyFont="1" applyFill="1" applyAlignment="1">
      <alignment horizontal="left"/>
    </xf>
    <xf numFmtId="0" fontId="1" fillId="0" borderId="0" xfId="0" applyFont="1" applyAlignment="1">
      <alignment horizontal="left" wrapText="1"/>
    </xf>
    <xf numFmtId="0" fontId="1" fillId="0" borderId="0" xfId="0" applyFont="1" applyAlignment="1">
      <alignment wrapText="1"/>
    </xf>
    <xf numFmtId="0" fontId="0" fillId="3" borderId="14" xfId="0" applyFont="1" applyFill="1" applyBorder="1" applyAlignment="1">
      <alignment horizontal="center"/>
    </xf>
    <xf numFmtId="0" fontId="0" fillId="3" borderId="23" xfId="0" applyFont="1" applyFill="1" applyBorder="1" applyAlignment="1">
      <alignment horizontal="center"/>
    </xf>
    <xf numFmtId="0" fontId="0" fillId="3" borderId="24" xfId="0" applyFont="1" applyFill="1" applyBorder="1" applyAlignment="1">
      <alignment horizontal="center"/>
    </xf>
    <xf numFmtId="0" fontId="0" fillId="3" borderId="26" xfId="0" applyFont="1" applyFill="1" applyBorder="1" applyAlignment="1">
      <alignment horizontal="center"/>
    </xf>
    <xf numFmtId="0" fontId="12" fillId="0" borderId="0" xfId="0" applyFont="1" applyAlignment="1">
      <alignment horizontal="center"/>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xdr:row>
          <xdr:rowOff>68580</xdr:rowOff>
        </xdr:from>
        <xdr:to>
          <xdr:col>3</xdr:col>
          <xdr:colOff>0</xdr:colOff>
          <xdr:row>2</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200" b="0" i="0" u="none" strike="noStrike" baseline="0">
                  <a:solidFill>
                    <a:srgbClr val="000000"/>
                  </a:solidFill>
                  <a:latin typeface="Helvetica"/>
                  <a:cs typeface="Helvetica"/>
                </a:rPr>
                <a:t>Suformatuoti</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7"/>
  <sheetViews>
    <sheetView topLeftCell="A4" zoomScale="120" zoomScaleNormal="120" workbookViewId="0">
      <selection activeCell="F45" sqref="F45"/>
    </sheetView>
  </sheetViews>
  <sheetFormatPr defaultColWidth="11" defaultRowHeight="15.6"/>
  <cols>
    <col min="2" max="2" width="57.09765625" customWidth="1"/>
    <col min="3" max="3" width="7.8984375" customWidth="1"/>
    <col min="4" max="4" width="10.09765625" customWidth="1"/>
    <col min="5" max="5" width="10.8984375" customWidth="1"/>
    <col min="6" max="6" width="11.5" customWidth="1"/>
    <col min="7" max="7" width="16.8984375" customWidth="1"/>
    <col min="8" max="8" width="15.8984375" customWidth="1"/>
    <col min="9" max="9" width="15.5" customWidth="1"/>
  </cols>
  <sheetData>
    <row r="1" spans="1:6" s="7" customFormat="1">
      <c r="A1" s="30" t="s">
        <v>59</v>
      </c>
      <c r="B1" s="1"/>
      <c r="C1" s="1" t="s">
        <v>85</v>
      </c>
      <c r="D1" s="1"/>
      <c r="E1" s="1"/>
      <c r="F1" s="1"/>
    </row>
    <row r="2" spans="1:6" s="7" customFormat="1">
      <c r="A2" s="2"/>
      <c r="B2" s="2"/>
      <c r="C2" s="2"/>
      <c r="D2" s="2"/>
      <c r="E2" s="2"/>
      <c r="F2" s="2"/>
    </row>
    <row r="3" spans="1:6" s="7" customFormat="1">
      <c r="A3" s="3"/>
      <c r="B3" s="24" t="s">
        <v>0</v>
      </c>
      <c r="C3" s="3"/>
      <c r="D3" s="3"/>
      <c r="E3" s="3"/>
      <c r="F3" s="3"/>
    </row>
    <row r="4" spans="1:6" s="7" customFormat="1">
      <c r="A4" s="3"/>
      <c r="B4" t="s">
        <v>86</v>
      </c>
      <c r="C4" s="3"/>
      <c r="D4" s="3"/>
      <c r="E4" s="3"/>
      <c r="F4" s="3"/>
    </row>
    <row r="5" spans="1:6" s="7" customFormat="1">
      <c r="A5" s="2"/>
      <c r="B5" s="2"/>
      <c r="C5" s="2"/>
      <c r="D5" s="2"/>
      <c r="E5" s="2"/>
      <c r="F5" s="2"/>
    </row>
    <row r="6" spans="1:6" s="7" customFormat="1">
      <c r="A6" s="4" t="s">
        <v>1</v>
      </c>
      <c r="B6" s="31">
        <v>44046</v>
      </c>
      <c r="C6" s="1"/>
      <c r="D6" s="1"/>
      <c r="E6" s="1"/>
      <c r="F6" s="1"/>
    </row>
    <row r="7" spans="1:6" s="7" customFormat="1">
      <c r="A7" s="4" t="s">
        <v>3</v>
      </c>
      <c r="B7" s="32">
        <v>1</v>
      </c>
      <c r="C7" s="1"/>
      <c r="D7" s="1"/>
      <c r="E7" s="1"/>
      <c r="F7" s="1"/>
    </row>
    <row r="8" spans="1:6" s="7" customFormat="1">
      <c r="A8" s="4" t="s">
        <v>4</v>
      </c>
      <c r="B8" s="33" t="s">
        <v>113</v>
      </c>
      <c r="C8" s="1"/>
      <c r="D8" s="1"/>
      <c r="E8" s="1"/>
      <c r="F8" s="1"/>
    </row>
    <row r="9" spans="1:6" s="7" customFormat="1" ht="16.2" thickBot="1">
      <c r="A9" s="2"/>
      <c r="B9" s="2"/>
      <c r="C9" s="2"/>
      <c r="D9" s="2"/>
      <c r="E9" s="2"/>
      <c r="F9" s="2"/>
    </row>
    <row r="10" spans="1:6" s="7" customFormat="1" ht="15.9" customHeight="1">
      <c r="A10" s="43" t="s">
        <v>60</v>
      </c>
      <c r="B10" s="44"/>
      <c r="C10" s="45" t="s">
        <v>114</v>
      </c>
      <c r="D10" s="45"/>
      <c r="E10" s="46"/>
      <c r="F10" s="2"/>
    </row>
    <row r="11" spans="1:6" s="7" customFormat="1" ht="15.9" customHeight="1">
      <c r="A11" s="47" t="s">
        <v>61</v>
      </c>
      <c r="B11" s="48"/>
      <c r="C11" s="49">
        <v>175027592</v>
      </c>
      <c r="D11" s="49"/>
      <c r="E11" s="50"/>
      <c r="F11" s="2"/>
    </row>
    <row r="12" spans="1:6" s="7" customFormat="1" ht="15.9" customHeight="1">
      <c r="A12" s="47" t="s">
        <v>62</v>
      </c>
      <c r="B12" s="48"/>
      <c r="C12" s="49" t="s">
        <v>115</v>
      </c>
      <c r="D12" s="49"/>
      <c r="E12" s="50"/>
      <c r="F12" s="2"/>
    </row>
    <row r="13" spans="1:6" s="7" customFormat="1" ht="15.9" customHeight="1">
      <c r="A13" s="47" t="s">
        <v>63</v>
      </c>
      <c r="B13" s="51"/>
      <c r="C13" s="49" t="s">
        <v>116</v>
      </c>
      <c r="D13" s="49"/>
      <c r="E13" s="50"/>
      <c r="F13" s="2"/>
    </row>
    <row r="14" spans="1:6" s="7" customFormat="1" ht="30.9" customHeight="1">
      <c r="A14" s="52" t="s">
        <v>73</v>
      </c>
      <c r="B14" s="51"/>
      <c r="C14" s="53" t="s">
        <v>117</v>
      </c>
      <c r="D14" s="53"/>
      <c r="E14" s="54"/>
      <c r="F14" s="2"/>
    </row>
    <row r="15" spans="1:6" s="7" customFormat="1" ht="15.9" customHeight="1">
      <c r="A15" s="47" t="s">
        <v>64</v>
      </c>
      <c r="B15" s="48"/>
      <c r="C15" s="55" t="s">
        <v>118</v>
      </c>
      <c r="D15" s="55"/>
      <c r="E15" s="56"/>
      <c r="F15" s="2"/>
    </row>
    <row r="16" spans="1:6" s="7" customFormat="1" ht="15.9" customHeight="1">
      <c r="A16" s="47" t="s">
        <v>65</v>
      </c>
      <c r="B16" s="48"/>
      <c r="C16" s="55" t="s">
        <v>119</v>
      </c>
      <c r="D16" s="55"/>
      <c r="E16" s="56"/>
      <c r="F16" s="2"/>
    </row>
    <row r="17" spans="1:13" s="7" customFormat="1" ht="30.9" customHeight="1">
      <c r="A17" s="52" t="s">
        <v>66</v>
      </c>
      <c r="B17" s="51"/>
      <c r="C17" s="53" t="s">
        <v>120</v>
      </c>
      <c r="D17" s="53"/>
      <c r="E17" s="54"/>
      <c r="F17" s="2"/>
    </row>
    <row r="18" spans="1:13" s="7" customFormat="1" ht="30.9" customHeight="1">
      <c r="A18" s="52" t="s">
        <v>67</v>
      </c>
      <c r="B18" s="51"/>
      <c r="C18" s="53" t="s">
        <v>120</v>
      </c>
      <c r="D18" s="53"/>
      <c r="E18" s="54"/>
      <c r="F18" s="2"/>
    </row>
    <row r="19" spans="1:13" s="7" customFormat="1" ht="36" customHeight="1" thickBot="1">
      <c r="A19" s="60" t="s">
        <v>68</v>
      </c>
      <c r="B19" s="61"/>
      <c r="C19" s="62" t="s">
        <v>2</v>
      </c>
      <c r="D19" s="62"/>
      <c r="E19" s="63"/>
      <c r="F19" s="2"/>
    </row>
    <row r="20" spans="1:13" s="7" customFormat="1" ht="8.1" customHeight="1">
      <c r="A20" s="64"/>
      <c r="B20" s="64"/>
      <c r="C20" s="64"/>
      <c r="D20" s="64"/>
      <c r="E20" s="64"/>
      <c r="F20" s="2"/>
    </row>
    <row r="21" spans="1:13" s="7" customFormat="1" ht="6.9" customHeight="1">
      <c r="A21" s="5"/>
      <c r="B21" s="5"/>
      <c r="C21" s="5"/>
      <c r="D21" s="5"/>
      <c r="E21" s="5"/>
      <c r="F21" s="6"/>
    </row>
    <row r="22" spans="1:13" s="7" customFormat="1" ht="23.1" customHeight="1">
      <c r="A22" s="34" t="s">
        <v>69</v>
      </c>
      <c r="B22" s="35"/>
      <c r="C22" s="35"/>
      <c r="D22" s="35"/>
      <c r="E22" s="35"/>
      <c r="F22" s="36"/>
    </row>
    <row r="23" spans="1:13" s="7" customFormat="1" ht="72" customHeight="1">
      <c r="A23" s="65" t="s">
        <v>70</v>
      </c>
      <c r="B23" s="65"/>
      <c r="C23" s="65"/>
      <c r="D23" s="65"/>
      <c r="E23" s="65"/>
      <c r="F23" s="65"/>
    </row>
    <row r="24" spans="1:13" s="7" customFormat="1" ht="15.9" customHeight="1">
      <c r="A24" s="29"/>
      <c r="B24" s="29"/>
      <c r="C24" s="29"/>
      <c r="D24" s="29"/>
      <c r="E24" s="29"/>
      <c r="F24" s="29"/>
    </row>
    <row r="25" spans="1:13" s="7" customFormat="1">
      <c r="A25" s="34" t="s">
        <v>71</v>
      </c>
      <c r="B25" s="35"/>
      <c r="C25" s="35"/>
      <c r="D25" s="35"/>
      <c r="E25" s="35"/>
      <c r="F25" s="2"/>
    </row>
    <row r="26" spans="1:13" s="7" customFormat="1" ht="26.1" customHeight="1">
      <c r="A26" s="57" t="s">
        <v>72</v>
      </c>
      <c r="B26" s="58"/>
      <c r="C26" s="59"/>
      <c r="D26" s="59"/>
      <c r="E26" s="59"/>
      <c r="F26" s="2"/>
    </row>
    <row r="27" spans="1:13" s="7" customFormat="1" ht="6.9" customHeight="1">
      <c r="A27" s="2"/>
      <c r="B27" s="2"/>
      <c r="C27" s="2"/>
      <c r="D27" s="2"/>
      <c r="E27" s="2"/>
      <c r="F27" s="2"/>
    </row>
    <row r="28" spans="1:13" s="7" customFormat="1">
      <c r="A28" s="25" t="s">
        <v>5</v>
      </c>
      <c r="B28" s="26" t="s">
        <v>6</v>
      </c>
      <c r="C28" t="s">
        <v>88</v>
      </c>
      <c r="D28" t="s">
        <v>89</v>
      </c>
      <c r="E28" t="s">
        <v>90</v>
      </c>
      <c r="F28" t="s">
        <v>91</v>
      </c>
      <c r="G28" t="s">
        <v>92</v>
      </c>
      <c r="K28" s="7" t="s">
        <v>33</v>
      </c>
      <c r="L28" s="7" t="s">
        <v>34</v>
      </c>
      <c r="M28" s="7" t="s">
        <v>35</v>
      </c>
    </row>
    <row r="29" spans="1:13">
      <c r="A29" t="s">
        <v>93</v>
      </c>
      <c r="B29" t="s">
        <v>94</v>
      </c>
    </row>
    <row r="30" spans="1:13">
      <c r="A30" t="s">
        <v>95</v>
      </c>
      <c r="B30" t="s">
        <v>94</v>
      </c>
      <c r="C30">
        <v>1</v>
      </c>
      <c r="D30" t="s">
        <v>96</v>
      </c>
      <c r="E30">
        <v>28000</v>
      </c>
      <c r="F30">
        <f>IF(ISBLANK(E30),"", PRODUCT(C30,E30))</f>
        <v>28000</v>
      </c>
      <c r="J30" t="s">
        <v>36</v>
      </c>
    </row>
    <row r="31" spans="1:13">
      <c r="E31" t="s">
        <v>97</v>
      </c>
      <c r="F31">
        <f>IF(F30="","",SUM(F30:F30))</f>
        <v>28000</v>
      </c>
      <c r="G31" t="str">
        <f>IF(F30="","Neužpildytos visos objektų kainos","")</f>
        <v/>
      </c>
    </row>
    <row r="32" spans="1:13">
      <c r="C32" s="23"/>
      <c r="E32" t="s">
        <v>98</v>
      </c>
      <c r="F32">
        <v>5880</v>
      </c>
    </row>
    <row r="33" spans="1:12">
      <c r="E33" t="s">
        <v>99</v>
      </c>
      <c r="F33">
        <f>IF(ISBLANK(F32), "", SUM(F31:F32))</f>
        <v>33880</v>
      </c>
      <c r="J33" t="s">
        <v>37</v>
      </c>
    </row>
    <row r="34" spans="1:12">
      <c r="L34" t="s">
        <v>27</v>
      </c>
    </row>
    <row r="35" spans="1:12">
      <c r="A35" t="s">
        <v>100</v>
      </c>
      <c r="B35" t="s">
        <v>101</v>
      </c>
      <c r="L35" t="s">
        <v>28</v>
      </c>
    </row>
    <row r="36" spans="1:12">
      <c r="A36" t="s">
        <v>102</v>
      </c>
      <c r="B36" t="s">
        <v>103</v>
      </c>
      <c r="C36">
        <v>1</v>
      </c>
      <c r="D36" t="s">
        <v>96</v>
      </c>
      <c r="E36" t="s">
        <v>25</v>
      </c>
      <c r="F36">
        <f>IF(ISBLANK(E36),"", PRODUCT(C36,E36))</f>
        <v>1</v>
      </c>
      <c r="J36" t="s">
        <v>38</v>
      </c>
      <c r="K36" t="s">
        <v>39</v>
      </c>
      <c r="L36" t="s">
        <v>29</v>
      </c>
    </row>
    <row r="37" spans="1:12">
      <c r="E37" t="s">
        <v>97</v>
      </c>
      <c r="F37">
        <f>IF(F36="","",SUM(F36:F36))</f>
        <v>1</v>
      </c>
      <c r="G37" t="str">
        <f>IF(F36="","Neužpildytos visos objektų kainos","")</f>
        <v/>
      </c>
      <c r="J37" t="s">
        <v>40</v>
      </c>
      <c r="K37" t="s">
        <v>41</v>
      </c>
      <c r="L37" t="s">
        <v>42</v>
      </c>
    </row>
    <row r="38" spans="1:12">
      <c r="E38" t="s">
        <v>98</v>
      </c>
      <c r="F38" t="s">
        <v>25</v>
      </c>
      <c r="J38" t="s">
        <v>43</v>
      </c>
      <c r="K38" t="s">
        <v>44</v>
      </c>
      <c r="L38" t="s">
        <v>45</v>
      </c>
    </row>
    <row r="39" spans="1:12">
      <c r="C39" s="23"/>
      <c r="E39" t="s">
        <v>99</v>
      </c>
      <c r="F39">
        <f>IF(ISBLANK(F38), "", SUM(F37:F38))</f>
        <v>1</v>
      </c>
    </row>
    <row r="41" spans="1:12">
      <c r="A41" t="s">
        <v>104</v>
      </c>
      <c r="B41" t="s">
        <v>105</v>
      </c>
      <c r="J41" t="s">
        <v>46</v>
      </c>
    </row>
    <row r="42" spans="1:12">
      <c r="A42" t="s">
        <v>106</v>
      </c>
      <c r="B42" t="s">
        <v>105</v>
      </c>
      <c r="C42">
        <v>1</v>
      </c>
      <c r="D42" t="s">
        <v>96</v>
      </c>
      <c r="E42">
        <v>74000</v>
      </c>
      <c r="F42">
        <f>IF(ISBLANK(E42),"", PRODUCT(C42,E42))</f>
        <v>74000</v>
      </c>
    </row>
    <row r="43" spans="1:12">
      <c r="E43" t="s">
        <v>97</v>
      </c>
      <c r="F43">
        <f>IF(F42="","",SUM(F42:F42))</f>
        <v>74000</v>
      </c>
      <c r="G43" t="str">
        <f>IF(F42="","Neužpildytos visos objektų kainos","")</f>
        <v/>
      </c>
      <c r="L43" t="s">
        <v>30</v>
      </c>
    </row>
    <row r="44" spans="1:12">
      <c r="E44" t="s">
        <v>98</v>
      </c>
      <c r="F44">
        <v>15540</v>
      </c>
      <c r="J44" t="s">
        <v>47</v>
      </c>
      <c r="L44" t="s">
        <v>31</v>
      </c>
    </row>
    <row r="45" spans="1:12">
      <c r="E45" t="s">
        <v>99</v>
      </c>
      <c r="F45">
        <f>IF(ISBLANK(F44), "", SUM(F43:F44))</f>
        <v>89540</v>
      </c>
      <c r="L45" t="s">
        <v>32</v>
      </c>
    </row>
    <row r="47" spans="1:12">
      <c r="A47" t="s">
        <v>107</v>
      </c>
      <c r="B47" t="s">
        <v>108</v>
      </c>
      <c r="J47" t="s">
        <v>48</v>
      </c>
      <c r="K47" t="s">
        <v>49</v>
      </c>
      <c r="L47" t="s">
        <v>50</v>
      </c>
    </row>
    <row r="48" spans="1:12">
      <c r="A48" t="s">
        <v>109</v>
      </c>
      <c r="B48" t="s">
        <v>108</v>
      </c>
      <c r="C48">
        <v>1</v>
      </c>
      <c r="D48" t="s">
        <v>96</v>
      </c>
      <c r="E48" t="s">
        <v>25</v>
      </c>
      <c r="F48">
        <f>IF(ISBLANK(E48),"", PRODUCT(C48,E48))</f>
        <v>1</v>
      </c>
      <c r="J48" t="s">
        <v>51</v>
      </c>
      <c r="K48" t="s">
        <v>52</v>
      </c>
      <c r="L48" t="s">
        <v>53</v>
      </c>
    </row>
    <row r="49" spans="1:12">
      <c r="E49" t="s">
        <v>97</v>
      </c>
      <c r="F49">
        <f>IF(F48="","",SUM(F48:F48))</f>
        <v>1</v>
      </c>
      <c r="G49" t="str">
        <f>IF(F48="","Neužpildytos visos objektų kainos","")</f>
        <v/>
      </c>
      <c r="J49" t="s">
        <v>54</v>
      </c>
      <c r="K49" t="s">
        <v>55</v>
      </c>
      <c r="L49" t="s">
        <v>56</v>
      </c>
    </row>
    <row r="50" spans="1:12">
      <c r="E50" t="s">
        <v>98</v>
      </c>
      <c r="F50" t="s">
        <v>25</v>
      </c>
    </row>
    <row r="51" spans="1:12">
      <c r="E51" t="s">
        <v>99</v>
      </c>
      <c r="F51">
        <f>IF(ISBLANK(F50), "", SUM(F49:F50))</f>
        <v>1</v>
      </c>
    </row>
    <row r="53" spans="1:12">
      <c r="A53" t="s">
        <v>110</v>
      </c>
      <c r="B53" t="s">
        <v>111</v>
      </c>
    </row>
    <row r="54" spans="1:12">
      <c r="A54" t="s">
        <v>112</v>
      </c>
      <c r="B54" t="s">
        <v>111</v>
      </c>
      <c r="C54">
        <v>1</v>
      </c>
      <c r="D54" t="s">
        <v>96</v>
      </c>
      <c r="E54" t="s">
        <v>25</v>
      </c>
      <c r="F54">
        <f>IF(ISBLANK(E54),"", PRODUCT(C54,E54))</f>
        <v>1</v>
      </c>
    </row>
    <row r="55" spans="1:12">
      <c r="E55" t="s">
        <v>97</v>
      </c>
      <c r="F55">
        <f>IF(F54="","",SUM(F54:F54))</f>
        <v>1</v>
      </c>
      <c r="G55" t="str">
        <f>IF(F54="","Neužpildytos visos objektų kainos","")</f>
        <v/>
      </c>
    </row>
    <row r="56" spans="1:12">
      <c r="E56" t="s">
        <v>98</v>
      </c>
      <c r="F56" t="s">
        <v>25</v>
      </c>
    </row>
    <row r="57" spans="1:12">
      <c r="E57" t="s">
        <v>99</v>
      </c>
      <c r="F57">
        <f>IF(ISBLANK(F56), "", SUM(F55:F56))</f>
        <v>1</v>
      </c>
    </row>
  </sheetData>
  <mergeCells count="24">
    <mergeCell ref="A26:E26"/>
    <mergeCell ref="A19:B19"/>
    <mergeCell ref="C19:E19"/>
    <mergeCell ref="A20:B20"/>
    <mergeCell ref="C20:E20"/>
    <mergeCell ref="A23:F23"/>
    <mergeCell ref="A16:B16"/>
    <mergeCell ref="C16:E16"/>
    <mergeCell ref="A17:B17"/>
    <mergeCell ref="C17:E17"/>
    <mergeCell ref="A18:B18"/>
    <mergeCell ref="C18:E18"/>
    <mergeCell ref="A13:B13"/>
    <mergeCell ref="C13:E13"/>
    <mergeCell ref="A14:B14"/>
    <mergeCell ref="C14:E14"/>
    <mergeCell ref="A15:B15"/>
    <mergeCell ref="C15:E15"/>
    <mergeCell ref="A10:B10"/>
    <mergeCell ref="C10:E10"/>
    <mergeCell ref="A11:B11"/>
    <mergeCell ref="C11:E11"/>
    <mergeCell ref="A12:B12"/>
    <mergeCell ref="C12:E1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autoFill="0" autoPict="0" macro="[0]!Module1.taisykliuskaneris">
                <anchor moveWithCells="1" sizeWithCells="1">
                  <from>
                    <xdr:col>2</xdr:col>
                    <xdr:colOff>0</xdr:colOff>
                    <xdr:row>1</xdr:row>
                    <xdr:rowOff>68580</xdr:rowOff>
                  </from>
                  <to>
                    <xdr:col>3</xdr:col>
                    <xdr:colOff>0</xdr:colOff>
                    <xdr:row>2</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J100"/>
  <sheetViews>
    <sheetView tabSelected="1" topLeftCell="A10" workbookViewId="0">
      <selection activeCell="H20" sqref="H20:J20"/>
    </sheetView>
  </sheetViews>
  <sheetFormatPr defaultColWidth="11" defaultRowHeight="15.6"/>
  <cols>
    <col min="1" max="10" width="11" style="13"/>
  </cols>
  <sheetData>
    <row r="2" spans="1:10" ht="15.9" customHeight="1">
      <c r="A2" s="72" t="s">
        <v>74</v>
      </c>
      <c r="B2" s="72"/>
      <c r="C2" s="72"/>
      <c r="D2" s="72"/>
      <c r="E2" s="72"/>
      <c r="F2" s="72"/>
      <c r="G2" s="72"/>
      <c r="H2" s="72"/>
      <c r="I2" s="72"/>
      <c r="J2" s="72"/>
    </row>
    <row r="3" spans="1:10" ht="8.1" customHeight="1" thickBot="1"/>
    <row r="4" spans="1:10" ht="54" customHeight="1">
      <c r="A4" s="73" t="s">
        <v>6</v>
      </c>
      <c r="B4" s="74"/>
      <c r="C4" s="75" t="s">
        <v>75</v>
      </c>
      <c r="D4" s="76"/>
      <c r="E4" s="77"/>
      <c r="F4" s="78" t="s">
        <v>76</v>
      </c>
      <c r="G4" s="79"/>
      <c r="H4" s="80"/>
      <c r="I4" s="81" t="s">
        <v>77</v>
      </c>
      <c r="J4" s="82"/>
    </row>
    <row r="5" spans="1:10">
      <c r="A5" s="66" t="s">
        <v>127</v>
      </c>
      <c r="B5" s="67"/>
      <c r="C5" s="68"/>
      <c r="D5" s="69"/>
      <c r="E5" s="70"/>
      <c r="F5" s="68" t="s">
        <v>126</v>
      </c>
      <c r="G5" s="69"/>
      <c r="H5" s="70"/>
      <c r="I5" s="68" t="s">
        <v>128</v>
      </c>
      <c r="J5" s="71"/>
    </row>
    <row r="6" spans="1:10">
      <c r="A6" s="66" t="s">
        <v>2</v>
      </c>
      <c r="B6" s="67"/>
      <c r="C6" s="68" t="s">
        <v>2</v>
      </c>
      <c r="D6" s="69"/>
      <c r="E6" s="70"/>
      <c r="F6" s="68" t="s">
        <v>2</v>
      </c>
      <c r="G6" s="69"/>
      <c r="H6" s="70"/>
      <c r="I6" s="68" t="s">
        <v>2</v>
      </c>
      <c r="J6" s="71"/>
    </row>
    <row r="7" spans="1:10">
      <c r="A7" s="66" t="s">
        <v>2</v>
      </c>
      <c r="B7" s="67"/>
      <c r="C7" s="68" t="s">
        <v>2</v>
      </c>
      <c r="D7" s="69"/>
      <c r="E7" s="70"/>
      <c r="F7" s="68" t="s">
        <v>2</v>
      </c>
      <c r="G7" s="69"/>
      <c r="H7" s="70"/>
      <c r="I7" s="68" t="s">
        <v>2</v>
      </c>
      <c r="J7" s="71"/>
    </row>
    <row r="8" spans="1:10">
      <c r="A8" s="66" t="s">
        <v>2</v>
      </c>
      <c r="B8" s="67"/>
      <c r="C8" s="68" t="s">
        <v>2</v>
      </c>
      <c r="D8" s="69"/>
      <c r="E8" s="70"/>
      <c r="F8" s="68" t="s">
        <v>2</v>
      </c>
      <c r="G8" s="69"/>
      <c r="H8" s="70"/>
      <c r="I8" s="68" t="s">
        <v>2</v>
      </c>
      <c r="J8" s="71"/>
    </row>
    <row r="9" spans="1:10" ht="16.2" thickBot="1">
      <c r="A9" s="87" t="s">
        <v>2</v>
      </c>
      <c r="B9" s="88"/>
      <c r="C9" s="89" t="s">
        <v>2</v>
      </c>
      <c r="D9" s="90"/>
      <c r="E9" s="91"/>
      <c r="F9" s="89" t="s">
        <v>2</v>
      </c>
      <c r="G9" s="90"/>
      <c r="H9" s="91"/>
      <c r="I9" s="89" t="s">
        <v>2</v>
      </c>
      <c r="J9" s="92"/>
    </row>
    <row r="11" spans="1:10" ht="30" customHeight="1">
      <c r="A11" s="93" t="s">
        <v>78</v>
      </c>
      <c r="B11" s="93"/>
      <c r="C11" s="93"/>
      <c r="D11" s="93"/>
      <c r="E11" s="93"/>
      <c r="F11" s="93"/>
      <c r="G11" s="93"/>
      <c r="H11" s="93"/>
      <c r="I11" s="93"/>
      <c r="J11" s="93"/>
    </row>
    <row r="13" spans="1:10">
      <c r="A13" s="94" t="s">
        <v>7</v>
      </c>
      <c r="B13" s="94"/>
      <c r="C13" s="94"/>
      <c r="D13" s="94"/>
      <c r="E13" s="94"/>
      <c r="F13" s="94"/>
      <c r="G13" s="94"/>
      <c r="H13" s="94"/>
      <c r="I13" s="94"/>
      <c r="J13" s="94"/>
    </row>
    <row r="14" spans="1:10" ht="16.2" thickBot="1"/>
    <row r="15" spans="1:10" ht="38.1" customHeight="1">
      <c r="A15" s="37" t="s">
        <v>5</v>
      </c>
      <c r="B15" s="81" t="s">
        <v>79</v>
      </c>
      <c r="C15" s="81"/>
      <c r="D15" s="81"/>
      <c r="E15" s="81"/>
      <c r="F15" s="81"/>
      <c r="G15" s="81"/>
      <c r="H15" s="95" t="s">
        <v>80</v>
      </c>
      <c r="I15" s="96"/>
      <c r="J15" s="97"/>
    </row>
    <row r="16" spans="1:10">
      <c r="A16" s="38" t="s">
        <v>93</v>
      </c>
      <c r="B16" s="83" t="s">
        <v>123</v>
      </c>
      <c r="C16" s="83"/>
      <c r="D16" s="83"/>
      <c r="E16" s="83"/>
      <c r="F16" s="83"/>
      <c r="G16" s="83"/>
      <c r="H16" s="84" t="s">
        <v>124</v>
      </c>
      <c r="I16" s="85"/>
      <c r="J16" s="86"/>
    </row>
    <row r="17" spans="1:10">
      <c r="A17" s="38" t="s">
        <v>100</v>
      </c>
      <c r="B17" s="83" t="s">
        <v>125</v>
      </c>
      <c r="C17" s="83"/>
      <c r="D17" s="83"/>
      <c r="E17" s="83"/>
      <c r="F17" s="83"/>
      <c r="G17" s="83"/>
      <c r="H17" s="84" t="s">
        <v>124</v>
      </c>
      <c r="I17" s="85"/>
      <c r="J17" s="86"/>
    </row>
    <row r="18" spans="1:10">
      <c r="A18" s="38" t="s">
        <v>104</v>
      </c>
      <c r="B18" s="83" t="s">
        <v>129</v>
      </c>
      <c r="C18" s="83"/>
      <c r="D18" s="83"/>
      <c r="E18" s="83"/>
      <c r="F18" s="83"/>
      <c r="G18" s="83"/>
      <c r="H18" s="84" t="s">
        <v>124</v>
      </c>
      <c r="I18" s="85"/>
      <c r="J18" s="86"/>
    </row>
    <row r="19" spans="1:10">
      <c r="A19" s="38" t="s">
        <v>107</v>
      </c>
      <c r="B19" s="83" t="s">
        <v>130</v>
      </c>
      <c r="C19" s="83"/>
      <c r="D19" s="83"/>
      <c r="E19" s="83"/>
      <c r="F19" s="83"/>
      <c r="G19" s="83"/>
      <c r="H19" s="84" t="s">
        <v>124</v>
      </c>
      <c r="I19" s="85"/>
      <c r="J19" s="86"/>
    </row>
    <row r="20" spans="1:10" ht="16.2" thickBot="1">
      <c r="A20" s="39" t="s">
        <v>2</v>
      </c>
      <c r="B20" s="102" t="s">
        <v>2</v>
      </c>
      <c r="C20" s="102"/>
      <c r="D20" s="102"/>
      <c r="E20" s="102"/>
      <c r="F20" s="102"/>
      <c r="G20" s="102"/>
      <c r="H20" s="103" t="s">
        <v>2</v>
      </c>
      <c r="I20" s="104"/>
      <c r="J20" s="105"/>
    </row>
    <row r="22" spans="1:10" ht="90.9" customHeight="1">
      <c r="A22" s="93" t="s">
        <v>81</v>
      </c>
      <c r="B22" s="93"/>
      <c r="C22" s="93"/>
      <c r="D22" s="93"/>
      <c r="E22" s="93"/>
      <c r="F22" s="93"/>
      <c r="G22" s="93"/>
      <c r="H22" s="93"/>
      <c r="I22" s="93"/>
      <c r="J22" s="93"/>
    </row>
    <row r="23" spans="1:10" ht="9.9" customHeight="1">
      <c r="A23" s="40"/>
      <c r="B23" s="40"/>
      <c r="C23" s="40"/>
      <c r="D23" s="40"/>
      <c r="E23" s="40"/>
      <c r="F23" s="40"/>
      <c r="G23" s="40"/>
      <c r="H23" s="40"/>
      <c r="I23" s="40"/>
      <c r="J23" s="40"/>
    </row>
    <row r="24" spans="1:10">
      <c r="A24" s="100" t="s">
        <v>82</v>
      </c>
      <c r="B24" s="100"/>
      <c r="C24" s="100"/>
      <c r="D24" s="100"/>
      <c r="E24" s="101"/>
      <c r="F24" s="101"/>
      <c r="G24" s="101"/>
      <c r="H24" s="101"/>
      <c r="I24" s="101"/>
      <c r="J24" s="101"/>
    </row>
    <row r="25" spans="1:10">
      <c r="A25" s="99" t="s">
        <v>121</v>
      </c>
      <c r="B25" s="99"/>
      <c r="C25" s="99"/>
      <c r="D25" s="99"/>
      <c r="E25" s="99"/>
      <c r="F25" s="99"/>
      <c r="G25" s="99"/>
      <c r="H25" s="99"/>
      <c r="I25" s="99"/>
      <c r="J25" s="99"/>
    </row>
    <row r="26" spans="1:10">
      <c r="A26" s="106" t="s">
        <v>8</v>
      </c>
      <c r="B26" s="106"/>
      <c r="C26" s="106"/>
      <c r="D26" s="106"/>
      <c r="E26" s="106"/>
      <c r="F26" s="106"/>
      <c r="G26" s="106"/>
      <c r="H26" s="106"/>
      <c r="I26" s="106"/>
      <c r="J26" s="106"/>
    </row>
    <row r="27" spans="1:10" ht="8.1" customHeight="1"/>
    <row r="28" spans="1:10" ht="6" customHeight="1"/>
    <row r="29" spans="1:10">
      <c r="A29" s="98" t="s">
        <v>83</v>
      </c>
      <c r="B29" s="98"/>
      <c r="C29" s="98"/>
      <c r="D29" s="98"/>
      <c r="E29" s="99" t="s">
        <v>122</v>
      </c>
      <c r="F29" s="99"/>
      <c r="G29" s="99"/>
      <c r="H29" s="99"/>
      <c r="I29" s="99"/>
      <c r="J29" s="99"/>
    </row>
    <row r="30" spans="1:10" ht="9" customHeight="1">
      <c r="A30" s="41"/>
      <c r="B30" s="41"/>
      <c r="C30" s="41"/>
      <c r="D30" s="41"/>
      <c r="E30" s="42"/>
      <c r="F30" s="42"/>
      <c r="G30" s="42"/>
      <c r="H30" s="42"/>
      <c r="I30" s="42"/>
      <c r="J30" s="42"/>
    </row>
    <row r="31" spans="1:10" ht="9" customHeight="1">
      <c r="A31" s="41"/>
      <c r="B31" s="41"/>
      <c r="C31" s="41"/>
      <c r="D31" s="41"/>
      <c r="E31" s="42"/>
      <c r="F31" s="42"/>
      <c r="G31" s="42"/>
      <c r="H31" s="42"/>
      <c r="I31" s="42"/>
      <c r="J31" s="42"/>
    </row>
    <row r="32" spans="1:10">
      <c r="A32" s="98" t="s">
        <v>84</v>
      </c>
      <c r="B32" s="98"/>
      <c r="C32" s="98"/>
      <c r="D32" s="98"/>
      <c r="E32" s="99" t="s">
        <v>118</v>
      </c>
      <c r="F32" s="99"/>
      <c r="G32" s="99"/>
      <c r="H32" s="99"/>
      <c r="I32" s="99"/>
      <c r="J32" s="99"/>
    </row>
    <row r="33" spans="5:10">
      <c r="E33" s="42"/>
      <c r="F33" s="42"/>
      <c r="G33" s="42"/>
      <c r="H33" s="42"/>
      <c r="I33" s="42"/>
      <c r="J33" s="42"/>
    </row>
    <row r="100" spans="1:1">
      <c r="A100" t="s">
        <v>87</v>
      </c>
    </row>
  </sheetData>
  <mergeCells count="47">
    <mergeCell ref="A32:D32"/>
    <mergeCell ref="E32:J32"/>
    <mergeCell ref="A22:J22"/>
    <mergeCell ref="A24:J24"/>
    <mergeCell ref="B17:G17"/>
    <mergeCell ref="H17:J17"/>
    <mergeCell ref="B18:G18"/>
    <mergeCell ref="H18:J18"/>
    <mergeCell ref="B19:G19"/>
    <mergeCell ref="H19:J19"/>
    <mergeCell ref="B20:G20"/>
    <mergeCell ref="H20:J20"/>
    <mergeCell ref="A25:J25"/>
    <mergeCell ref="A26:J26"/>
    <mergeCell ref="A29:D29"/>
    <mergeCell ref="E29:J29"/>
    <mergeCell ref="B16:G16"/>
    <mergeCell ref="H16:J16"/>
    <mergeCell ref="A8:B8"/>
    <mergeCell ref="C8:E8"/>
    <mergeCell ref="F8:H8"/>
    <mergeCell ref="I8:J8"/>
    <mergeCell ref="A9:B9"/>
    <mergeCell ref="C9:E9"/>
    <mergeCell ref="F9:H9"/>
    <mergeCell ref="I9:J9"/>
    <mergeCell ref="A11:J11"/>
    <mergeCell ref="A13:J13"/>
    <mergeCell ref="B15:G15"/>
    <mergeCell ref="H15:J15"/>
    <mergeCell ref="A6:B6"/>
    <mergeCell ref="C6:E6"/>
    <mergeCell ref="F6:H6"/>
    <mergeCell ref="I6:J6"/>
    <mergeCell ref="A7:B7"/>
    <mergeCell ref="C7:E7"/>
    <mergeCell ref="F7:H7"/>
    <mergeCell ref="I7:J7"/>
    <mergeCell ref="A5:B5"/>
    <mergeCell ref="C5:E5"/>
    <mergeCell ref="F5:H5"/>
    <mergeCell ref="I5:J5"/>
    <mergeCell ref="A2:J2"/>
    <mergeCell ref="A4:B4"/>
    <mergeCell ref="C4:E4"/>
    <mergeCell ref="F4:H4"/>
    <mergeCell ref="I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16"/>
  <sheetViews>
    <sheetView workbookViewId="0">
      <selection activeCell="C12" sqref="C12"/>
    </sheetView>
  </sheetViews>
  <sheetFormatPr defaultColWidth="11" defaultRowHeight="15.6"/>
  <cols>
    <col min="7" max="7" width="27" customWidth="1"/>
    <col min="8" max="8" width="81.09765625" customWidth="1"/>
  </cols>
  <sheetData>
    <row r="1" spans="1:8" ht="77.099999999999994" customHeight="1">
      <c r="A1" s="8" t="s">
        <v>9</v>
      </c>
      <c r="B1" s="8" t="s">
        <v>10</v>
      </c>
      <c r="G1" s="9" t="s">
        <v>11</v>
      </c>
      <c r="H1" s="10" t="s">
        <v>12</v>
      </c>
    </row>
    <row r="2" spans="1:8">
      <c r="A2" t="s">
        <v>13</v>
      </c>
      <c r="B2" s="11" t="s">
        <v>14</v>
      </c>
    </row>
    <row r="3" spans="1:8">
      <c r="A3" t="s">
        <v>15</v>
      </c>
      <c r="B3" s="11">
        <v>61</v>
      </c>
    </row>
    <row r="4" spans="1:8">
      <c r="A4" t="s">
        <v>16</v>
      </c>
      <c r="B4" s="11" t="s">
        <v>17</v>
      </c>
    </row>
    <row r="6" spans="1:8">
      <c r="C6" s="12"/>
    </row>
    <row r="7" spans="1:8">
      <c r="A7" s="8" t="s">
        <v>18</v>
      </c>
    </row>
    <row r="8" spans="1:8">
      <c r="A8" s="8" t="s">
        <v>19</v>
      </c>
      <c r="B8" s="8" t="s">
        <v>20</v>
      </c>
      <c r="C8" s="8" t="s">
        <v>21</v>
      </c>
    </row>
    <row r="9" spans="1:8">
      <c r="A9" s="8"/>
      <c r="B9" s="13" t="s">
        <v>22</v>
      </c>
      <c r="C9" s="14"/>
    </row>
    <row r="10" spans="1:8">
      <c r="A10" s="15" t="s">
        <v>2</v>
      </c>
      <c r="B10" s="15" t="s">
        <v>23</v>
      </c>
      <c r="C10" s="16" t="s">
        <v>24</v>
      </c>
    </row>
    <row r="11" spans="1:8">
      <c r="A11" s="15" t="s">
        <v>25</v>
      </c>
      <c r="B11" s="15" t="s">
        <v>23</v>
      </c>
      <c r="C11" s="17">
        <v>5</v>
      </c>
    </row>
    <row r="12" spans="1:8">
      <c r="A12" s="15" t="s">
        <v>57</v>
      </c>
      <c r="B12" s="15" t="s">
        <v>23</v>
      </c>
      <c r="C12" s="28" t="s">
        <v>24</v>
      </c>
    </row>
    <row r="13" spans="1:8">
      <c r="A13" s="15" t="s">
        <v>58</v>
      </c>
      <c r="B13" s="15" t="s">
        <v>23</v>
      </c>
      <c r="C13" s="27">
        <v>41745</v>
      </c>
    </row>
    <row r="14" spans="1:8">
      <c r="A14">
        <v>28</v>
      </c>
      <c r="B14" t="s">
        <v>26</v>
      </c>
      <c r="C14" s="18" t="s">
        <v>24</v>
      </c>
    </row>
    <row r="25" spans="10:10">
      <c r="J25" s="19"/>
    </row>
    <row r="27" spans="10:10">
      <c r="J27" s="20"/>
    </row>
    <row r="28" spans="10:10">
      <c r="J28" s="20"/>
    </row>
    <row r="29" spans="10:10">
      <c r="J29" s="20"/>
    </row>
    <row r="30" spans="10:10">
      <c r="J30" s="20"/>
    </row>
    <row r="31" spans="10:10">
      <c r="J31" s="20"/>
    </row>
    <row r="32" spans="10:10">
      <c r="J32" s="20"/>
    </row>
    <row r="33" spans="10:10">
      <c r="J33" s="21"/>
    </row>
    <row r="34" spans="10:10">
      <c r="J34" s="20"/>
    </row>
    <row r="36" spans="10:10">
      <c r="J36" s="19"/>
    </row>
    <row r="38" spans="10:10">
      <c r="J38" s="19"/>
    </row>
    <row r="40" spans="10:10">
      <c r="J40" s="20"/>
    </row>
    <row r="41" spans="10:10">
      <c r="J41" s="20"/>
    </row>
    <row r="42" spans="10:10">
      <c r="J42" s="20"/>
    </row>
    <row r="43" spans="10:10">
      <c r="J43" s="20"/>
    </row>
    <row r="44" spans="10:10">
      <c r="J44" s="20"/>
    </row>
    <row r="46" spans="10:10">
      <c r="J46" s="19"/>
    </row>
    <row r="50" spans="10:10">
      <c r="J50" s="19"/>
    </row>
    <row r="52" spans="10:10">
      <c r="J52" s="20"/>
    </row>
    <row r="54" spans="10:10">
      <c r="J54" s="20"/>
    </row>
    <row r="56" spans="10:10">
      <c r="J56" s="20"/>
    </row>
    <row r="58" spans="10:10">
      <c r="J58" s="19"/>
    </row>
    <row r="60" spans="10:10">
      <c r="J60" s="20"/>
    </row>
    <row r="61" spans="10:10">
      <c r="J61" s="20"/>
    </row>
    <row r="62" spans="10:10">
      <c r="J62" s="20"/>
    </row>
    <row r="63" spans="10:10">
      <c r="J63" s="21"/>
    </row>
    <row r="64" spans="10:10">
      <c r="J64" s="20"/>
    </row>
    <row r="65" spans="10:10">
      <c r="J65" s="20"/>
    </row>
    <row r="66" spans="10:10">
      <c r="J66" s="20"/>
    </row>
    <row r="67" spans="10:10">
      <c r="J67" s="20"/>
    </row>
    <row r="68" spans="10:10">
      <c r="J68" s="21"/>
    </row>
    <row r="69" spans="10:10">
      <c r="J69" s="20"/>
    </row>
    <row r="70" spans="10:10">
      <c r="J70" s="20"/>
    </row>
    <row r="71" spans="10:10">
      <c r="J71" s="20"/>
    </row>
    <row r="72" spans="10:10">
      <c r="J72" s="20"/>
    </row>
    <row r="73" spans="10:10">
      <c r="J73" s="21"/>
    </row>
    <row r="75" spans="10:10">
      <c r="J75" s="20"/>
    </row>
    <row r="76" spans="10:10">
      <c r="J76" s="20"/>
    </row>
    <row r="77" spans="10:10">
      <c r="J77" s="19"/>
    </row>
    <row r="79" spans="10:10">
      <c r="J79" s="19"/>
    </row>
    <row r="81" spans="10:10">
      <c r="J81" s="20"/>
    </row>
    <row r="82" spans="10:10">
      <c r="J82" s="20"/>
    </row>
    <row r="83" spans="10:10">
      <c r="J83" s="20"/>
    </row>
    <row r="84" spans="10:10">
      <c r="J84" s="21"/>
    </row>
    <row r="85" spans="10:10">
      <c r="J85" s="19"/>
    </row>
    <row r="87" spans="10:10">
      <c r="J87" s="19"/>
    </row>
    <row r="89" spans="10:10">
      <c r="J89" s="20"/>
    </row>
    <row r="90" spans="10:10">
      <c r="J90" s="20"/>
    </row>
    <row r="91" spans="10:10">
      <c r="J91" s="20"/>
    </row>
    <row r="92" spans="10:10">
      <c r="J92" s="20"/>
    </row>
    <row r="93" spans="10:10">
      <c r="J93" s="20"/>
    </row>
    <row r="94" spans="10:10">
      <c r="J94" s="20"/>
    </row>
    <row r="95" spans="10:10">
      <c r="J95" s="20"/>
    </row>
    <row r="96" spans="10:10">
      <c r="J96" s="20"/>
    </row>
    <row r="97" spans="10:10">
      <c r="J97" s="20"/>
    </row>
    <row r="98" spans="10:10">
      <c r="J98" s="20"/>
    </row>
    <row r="99" spans="10:10">
      <c r="J99" s="20"/>
    </row>
    <row r="100" spans="10:10">
      <c r="J100" s="20"/>
    </row>
    <row r="101" spans="10:10">
      <c r="J101" s="20"/>
    </row>
    <row r="102" spans="10:10">
      <c r="J102" s="21"/>
    </row>
    <row r="103" spans="10:10">
      <c r="J103" s="20"/>
    </row>
    <row r="104" spans="10:10">
      <c r="J104" s="20"/>
    </row>
    <row r="105" spans="10:10">
      <c r="J105" s="20"/>
    </row>
    <row r="106" spans="10:10">
      <c r="J106" s="20"/>
    </row>
    <row r="107" spans="10:10">
      <c r="J107" s="20"/>
    </row>
    <row r="108" spans="10:10">
      <c r="J108" s="20"/>
    </row>
    <row r="109" spans="10:10">
      <c r="J109" s="20"/>
    </row>
    <row r="110" spans="10:10">
      <c r="J110" s="20"/>
    </row>
    <row r="111" spans="10:10">
      <c r="J111" s="20"/>
    </row>
    <row r="112" spans="10:10">
      <c r="J112" s="20"/>
    </row>
    <row r="113" spans="10:10">
      <c r="J113" s="20"/>
    </row>
    <row r="114" spans="10:10">
      <c r="J114" s="20"/>
    </row>
    <row r="115" spans="10:10">
      <c r="J115" s="20"/>
    </row>
    <row r="116" spans="10:10">
      <c r="J116" s="20"/>
    </row>
    <row r="117" spans="10:10">
      <c r="J117" s="20"/>
    </row>
    <row r="118" spans="10:10">
      <c r="J118" s="20"/>
    </row>
    <row r="119" spans="10:10">
      <c r="J119" s="20"/>
    </row>
    <row r="120" spans="10:10">
      <c r="J120" s="20"/>
    </row>
    <row r="121" spans="10:10">
      <c r="J121" s="20"/>
    </row>
    <row r="122" spans="10:10">
      <c r="J122" s="20"/>
    </row>
    <row r="123" spans="10:10">
      <c r="J123" s="20"/>
    </row>
    <row r="124" spans="10:10">
      <c r="J124" s="20"/>
    </row>
    <row r="125" spans="10:10">
      <c r="J125" s="20"/>
    </row>
    <row r="126" spans="10:10">
      <c r="J126" s="20"/>
    </row>
    <row r="127" spans="10:10">
      <c r="J127" s="20"/>
    </row>
    <row r="128" spans="10:10">
      <c r="J128" s="20"/>
    </row>
    <row r="129" spans="10:10">
      <c r="J129" s="20"/>
    </row>
    <row r="130" spans="10:10">
      <c r="J130" s="20"/>
    </row>
    <row r="131" spans="10:10">
      <c r="J131" s="20"/>
    </row>
    <row r="132" spans="10:10">
      <c r="J132" s="20"/>
    </row>
    <row r="133" spans="10:10">
      <c r="J133" s="20"/>
    </row>
    <row r="134" spans="10:10">
      <c r="J134" s="20"/>
    </row>
    <row r="135" spans="10:10">
      <c r="J135" s="20"/>
    </row>
    <row r="136" spans="10:10">
      <c r="J136" s="20"/>
    </row>
    <row r="137" spans="10:10">
      <c r="J137" s="20"/>
    </row>
    <row r="138" spans="10:10">
      <c r="J138" s="20"/>
    </row>
    <row r="139" spans="10:10">
      <c r="J139" s="20"/>
    </row>
    <row r="140" spans="10:10">
      <c r="J140" s="20"/>
    </row>
    <row r="141" spans="10:10">
      <c r="J141" s="21"/>
    </row>
    <row r="143" spans="10:10">
      <c r="J143" s="20"/>
    </row>
    <row r="144" spans="10:10">
      <c r="J144" s="20"/>
    </row>
    <row r="146" spans="10:10">
      <c r="J146" s="20"/>
    </row>
    <row r="148" spans="10:10">
      <c r="J148" s="20"/>
    </row>
    <row r="149" spans="10:10">
      <c r="J149" s="20"/>
    </row>
    <row r="150" spans="10:10">
      <c r="J150" s="20"/>
    </row>
    <row r="154" spans="10:10">
      <c r="J154" s="20"/>
    </row>
    <row r="155" spans="10:10">
      <c r="J155" s="20"/>
    </row>
    <row r="156" spans="10:10">
      <c r="J156" s="20"/>
    </row>
    <row r="157" spans="10:10">
      <c r="J157" s="20"/>
    </row>
    <row r="158" spans="10:10">
      <c r="J158" s="20"/>
    </row>
    <row r="159" spans="10:10">
      <c r="J159" s="20"/>
    </row>
    <row r="160" spans="10:10">
      <c r="J160" s="20"/>
    </row>
    <row r="161" spans="10:10">
      <c r="J161" s="20"/>
    </row>
    <row r="162" spans="10:10">
      <c r="J162" s="20"/>
    </row>
    <row r="163" spans="10:10">
      <c r="J163" s="20"/>
    </row>
    <row r="164" spans="10:10">
      <c r="J164" s="20"/>
    </row>
    <row r="165" spans="10:10">
      <c r="J165" s="20"/>
    </row>
    <row r="166" spans="10:10">
      <c r="J166" s="20"/>
    </row>
    <row r="167" spans="10:10">
      <c r="J167" s="20"/>
    </row>
    <row r="168" spans="10:10">
      <c r="J168" s="20"/>
    </row>
    <row r="169" spans="10:10">
      <c r="J169" s="20"/>
    </row>
    <row r="170" spans="10:10">
      <c r="J170" s="20"/>
    </row>
    <row r="171" spans="10:10">
      <c r="J171" s="20"/>
    </row>
    <row r="172" spans="10:10">
      <c r="J172" s="20"/>
    </row>
    <row r="173" spans="10:10">
      <c r="J173" s="20"/>
    </row>
    <row r="174" spans="10:10">
      <c r="J174" s="20"/>
    </row>
    <row r="175" spans="10:10">
      <c r="J175" s="20"/>
    </row>
    <row r="176" spans="10:10">
      <c r="J176" s="20"/>
    </row>
    <row r="177" spans="10:10">
      <c r="J177" s="20"/>
    </row>
    <row r="178" spans="10:10">
      <c r="J178" s="20"/>
    </row>
    <row r="179" spans="10:10">
      <c r="J179" s="20"/>
    </row>
    <row r="180" spans="10:10">
      <c r="J180" s="20"/>
    </row>
    <row r="181" spans="10:10">
      <c r="J181" s="20"/>
    </row>
    <row r="182" spans="10:10">
      <c r="J182" s="20"/>
    </row>
    <row r="183" spans="10:10">
      <c r="J183" s="20"/>
    </row>
    <row r="184" spans="10:10">
      <c r="J184" s="20"/>
    </row>
    <row r="185" spans="10:10">
      <c r="J185" s="20"/>
    </row>
    <row r="186" spans="10:10">
      <c r="J186" s="20"/>
    </row>
    <row r="187" spans="10:10">
      <c r="J187" s="20"/>
    </row>
    <row r="188" spans="10:10">
      <c r="J188" s="20"/>
    </row>
    <row r="189" spans="10:10">
      <c r="J189" s="20"/>
    </row>
    <row r="190" spans="10:10">
      <c r="J190" s="20"/>
    </row>
    <row r="191" spans="10:10">
      <c r="J191" s="20"/>
    </row>
    <row r="192" spans="10:10">
      <c r="J192" s="20"/>
    </row>
    <row r="193" spans="10:10">
      <c r="J193" s="20"/>
    </row>
    <row r="194" spans="10:10">
      <c r="J194" s="20"/>
    </row>
    <row r="195" spans="10:10">
      <c r="J195" s="20"/>
    </row>
    <row r="196" spans="10:10">
      <c r="J196" s="20"/>
    </row>
    <row r="197" spans="10:10">
      <c r="J197" s="20"/>
    </row>
    <row r="198" spans="10:10">
      <c r="J198" s="20"/>
    </row>
    <row r="199" spans="10:10">
      <c r="J199" s="20"/>
    </row>
    <row r="200" spans="10:10">
      <c r="J200" s="20"/>
    </row>
    <row r="201" spans="10:10">
      <c r="J201" s="20"/>
    </row>
    <row r="202" spans="10:10">
      <c r="J202" s="20"/>
    </row>
    <row r="203" spans="10:10">
      <c r="J203" s="20"/>
    </row>
    <row r="204" spans="10:10">
      <c r="J204" s="20"/>
    </row>
    <row r="205" spans="10:10">
      <c r="J205" s="20"/>
    </row>
    <row r="206" spans="10:10">
      <c r="J206" s="20"/>
    </row>
    <row r="207" spans="10:10">
      <c r="J207" s="20"/>
    </row>
    <row r="208" spans="10:10">
      <c r="J208" s="20"/>
    </row>
    <row r="209" spans="10:10">
      <c r="J209" s="20"/>
    </row>
    <row r="210" spans="10:10">
      <c r="J210" s="20"/>
    </row>
    <row r="211" spans="10:10">
      <c r="J211" s="20"/>
    </row>
    <row r="212" spans="10:10">
      <c r="J212" s="20"/>
    </row>
    <row r="213" spans="10:10">
      <c r="J213" s="20"/>
    </row>
    <row r="214" spans="10:10">
      <c r="J214" s="20"/>
    </row>
    <row r="215" spans="10:10">
      <c r="J215" s="20"/>
    </row>
    <row r="216" spans="10:10">
      <c r="J216" s="20"/>
    </row>
    <row r="217" spans="10:10">
      <c r="J217" s="20"/>
    </row>
    <row r="218" spans="10:10">
      <c r="J218" s="20"/>
    </row>
    <row r="219" spans="10:10">
      <c r="J219" s="20"/>
    </row>
    <row r="220" spans="10:10">
      <c r="J220" s="20"/>
    </row>
    <row r="221" spans="10:10">
      <c r="J221" s="20"/>
    </row>
    <row r="222" spans="10:10">
      <c r="J222" s="20"/>
    </row>
    <row r="223" spans="10:10">
      <c r="J223" s="20"/>
    </row>
    <row r="224" spans="10:10">
      <c r="J224" s="20"/>
    </row>
    <row r="225" spans="10:10">
      <c r="J225" s="20"/>
    </row>
    <row r="226" spans="10:10">
      <c r="J226" s="20"/>
    </row>
    <row r="227" spans="10:10">
      <c r="J227" s="20"/>
    </row>
    <row r="228" spans="10:10">
      <c r="J228" s="20"/>
    </row>
    <row r="229" spans="10:10">
      <c r="J229" s="20"/>
    </row>
    <row r="230" spans="10:10">
      <c r="J230" s="20"/>
    </row>
    <row r="231" spans="10:10">
      <c r="J231" s="20"/>
    </row>
    <row r="232" spans="10:10">
      <c r="J232" s="20"/>
    </row>
    <row r="233" spans="10:10">
      <c r="J233" s="20"/>
    </row>
    <row r="234" spans="10:10">
      <c r="J234" s="20"/>
    </row>
    <row r="235" spans="10:10">
      <c r="J235" s="20"/>
    </row>
    <row r="236" spans="10:10">
      <c r="J236" s="20"/>
    </row>
    <row r="237" spans="10:10">
      <c r="J237" s="20"/>
    </row>
    <row r="238" spans="10:10">
      <c r="J238" s="20"/>
    </row>
    <row r="239" spans="10:10">
      <c r="J239" s="20"/>
    </row>
    <row r="240" spans="10:10">
      <c r="J240" s="20"/>
    </row>
    <row r="241" spans="10:10">
      <c r="J241" s="20"/>
    </row>
    <row r="242" spans="10:10">
      <c r="J242" s="20"/>
    </row>
    <row r="243" spans="10:10">
      <c r="J243" s="20"/>
    </row>
    <row r="244" spans="10:10">
      <c r="J244" s="20"/>
    </row>
    <row r="245" spans="10:10">
      <c r="J245" s="20"/>
    </row>
    <row r="246" spans="10:10">
      <c r="J246" s="20"/>
    </row>
    <row r="247" spans="10:10">
      <c r="J247" s="20"/>
    </row>
    <row r="248" spans="10:10">
      <c r="J248" s="20"/>
    </row>
    <row r="249" spans="10:10">
      <c r="J249" s="20"/>
    </row>
    <row r="250" spans="10:10">
      <c r="J250" s="20"/>
    </row>
    <row r="251" spans="10:10">
      <c r="J251" s="20"/>
    </row>
    <row r="252" spans="10:10">
      <c r="J252" s="20"/>
    </row>
    <row r="253" spans="10:10">
      <c r="J253" s="20"/>
    </row>
    <row r="254" spans="10:10">
      <c r="J254" s="20"/>
    </row>
    <row r="255" spans="10:10">
      <c r="J255" s="20"/>
    </row>
    <row r="256" spans="10:10">
      <c r="J256" s="20"/>
    </row>
    <row r="257" spans="10:10">
      <c r="J257" s="20"/>
    </row>
    <row r="258" spans="10:10">
      <c r="J258" s="20"/>
    </row>
    <row r="259" spans="10:10">
      <c r="J259" s="20"/>
    </row>
    <row r="260" spans="10:10">
      <c r="J260" s="20"/>
    </row>
    <row r="261" spans="10:10">
      <c r="J261" s="20"/>
    </row>
    <row r="262" spans="10:10">
      <c r="J262" s="20"/>
    </row>
    <row r="263" spans="10:10">
      <c r="J263" s="20"/>
    </row>
    <row r="264" spans="10:10">
      <c r="J264" s="20"/>
    </row>
    <row r="265" spans="10:10">
      <c r="J265" s="20"/>
    </row>
    <row r="266" spans="10:10">
      <c r="J266" s="20"/>
    </row>
    <row r="267" spans="10:10">
      <c r="J267" s="20"/>
    </row>
    <row r="268" spans="10:10">
      <c r="J268" s="20"/>
    </row>
    <row r="269" spans="10:10">
      <c r="J269" s="20"/>
    </row>
    <row r="270" spans="10:10">
      <c r="J270" s="20"/>
    </row>
    <row r="271" spans="10:10">
      <c r="J271" s="20"/>
    </row>
    <row r="272" spans="10:10">
      <c r="J272" s="20"/>
    </row>
    <row r="273" spans="10:10">
      <c r="J273" s="20"/>
    </row>
    <row r="274" spans="10:10">
      <c r="J274" s="20"/>
    </row>
    <row r="275" spans="10:10">
      <c r="J275" s="20"/>
    </row>
    <row r="276" spans="10:10">
      <c r="J276" s="20"/>
    </row>
    <row r="277" spans="10:10">
      <c r="J277" s="20"/>
    </row>
    <row r="278" spans="10:10">
      <c r="J278" s="20"/>
    </row>
    <row r="279" spans="10:10">
      <c r="J279" s="20"/>
    </row>
    <row r="280" spans="10:10">
      <c r="J280" s="20"/>
    </row>
    <row r="281" spans="10:10">
      <c r="J281" s="20"/>
    </row>
    <row r="282" spans="10:10">
      <c r="J282" s="20"/>
    </row>
    <row r="283" spans="10:10">
      <c r="J283" s="20"/>
    </row>
    <row r="284" spans="10:10">
      <c r="J284" s="20"/>
    </row>
    <row r="285" spans="10:10">
      <c r="J285" s="20"/>
    </row>
    <row r="286" spans="10:10">
      <c r="J286" s="20"/>
    </row>
    <row r="287" spans="10:10">
      <c r="J287" s="20"/>
    </row>
    <row r="288" spans="10:10">
      <c r="J288" s="20"/>
    </row>
    <row r="289" spans="10:10">
      <c r="J289" s="20"/>
    </row>
    <row r="290" spans="10:10">
      <c r="J290" s="20"/>
    </row>
    <row r="291" spans="10:10">
      <c r="J291" s="20"/>
    </row>
    <row r="292" spans="10:10">
      <c r="J292" s="20"/>
    </row>
    <row r="294" spans="10:10">
      <c r="J294" s="20"/>
    </row>
    <row r="295" spans="10:10">
      <c r="J295" s="20"/>
    </row>
    <row r="296" spans="10:10">
      <c r="J296" s="20"/>
    </row>
    <row r="297" spans="10:10">
      <c r="J297" s="20"/>
    </row>
    <row r="298" spans="10:10">
      <c r="J298" s="20"/>
    </row>
    <row r="299" spans="10:10">
      <c r="J299" s="20"/>
    </row>
    <row r="300" spans="10:10">
      <c r="J300" s="20"/>
    </row>
    <row r="301" spans="10:10">
      <c r="J301" s="20"/>
    </row>
    <row r="302" spans="10:10">
      <c r="J302" s="20"/>
    </row>
    <row r="303" spans="10:10">
      <c r="J303" s="20"/>
    </row>
    <row r="304" spans="10:10">
      <c r="J304" s="20"/>
    </row>
    <row r="305" spans="10:10">
      <c r="J305" s="20"/>
    </row>
    <row r="306" spans="10:10">
      <c r="J306" s="20"/>
    </row>
    <row r="307" spans="10:10">
      <c r="J307" s="20"/>
    </row>
    <row r="308" spans="10:10">
      <c r="J308" s="20"/>
    </row>
    <row r="309" spans="10:10">
      <c r="J309" s="20"/>
    </row>
    <row r="310" spans="10:10">
      <c r="J310" s="20"/>
    </row>
    <row r="311" spans="10:10">
      <c r="J311" s="20"/>
    </row>
    <row r="312" spans="10:10">
      <c r="J312" s="20"/>
    </row>
    <row r="313" spans="10:10">
      <c r="J313" s="20"/>
    </row>
    <row r="314" spans="10:10">
      <c r="J314" s="20"/>
    </row>
    <row r="315" spans="10:10">
      <c r="J315" s="20"/>
    </row>
    <row r="316" spans="10:10">
      <c r="J316" s="20"/>
    </row>
    <row r="317" spans="10:10">
      <c r="J317" s="20"/>
    </row>
    <row r="318" spans="10:10">
      <c r="J318" s="20"/>
    </row>
    <row r="319" spans="10:10">
      <c r="J319" s="20"/>
    </row>
    <row r="320" spans="10:10">
      <c r="J320" s="20"/>
    </row>
    <row r="321" spans="10:10">
      <c r="J321" s="20"/>
    </row>
    <row r="322" spans="10:10">
      <c r="J322" s="20"/>
    </row>
    <row r="323" spans="10:10">
      <c r="J323" s="20"/>
    </row>
    <row r="324" spans="10:10">
      <c r="J324" s="20"/>
    </row>
    <row r="325" spans="10:10">
      <c r="J325" s="20"/>
    </row>
    <row r="326" spans="10:10">
      <c r="J326" s="20"/>
    </row>
    <row r="327" spans="10:10">
      <c r="J327" s="20"/>
    </row>
    <row r="328" spans="10:10">
      <c r="J328" s="20"/>
    </row>
    <row r="329" spans="10:10">
      <c r="J329" s="20"/>
    </row>
    <row r="330" spans="10:10">
      <c r="J330" s="20"/>
    </row>
    <row r="331" spans="10:10">
      <c r="J331" s="20"/>
    </row>
    <row r="332" spans="10:10">
      <c r="J332" s="20"/>
    </row>
    <row r="333" spans="10:10">
      <c r="J333" s="20"/>
    </row>
    <row r="334" spans="10:10">
      <c r="J334" s="20"/>
    </row>
    <row r="335" spans="10:10">
      <c r="J335" s="20"/>
    </row>
    <row r="336" spans="10:10">
      <c r="J336" s="20"/>
    </row>
    <row r="337" spans="10:10">
      <c r="J337" s="20"/>
    </row>
    <row r="338" spans="10:10">
      <c r="J338" s="20"/>
    </row>
    <row r="339" spans="10:10">
      <c r="J339" s="20"/>
    </row>
    <row r="340" spans="10:10">
      <c r="J340" s="20"/>
    </row>
    <row r="341" spans="10:10">
      <c r="J341" s="20"/>
    </row>
    <row r="342" spans="10:10">
      <c r="J342" s="20"/>
    </row>
    <row r="343" spans="10:10">
      <c r="J343" s="20"/>
    </row>
    <row r="344" spans="10:10">
      <c r="J344" s="20"/>
    </row>
    <row r="345" spans="10:10">
      <c r="J345" s="20"/>
    </row>
    <row r="346" spans="10:10">
      <c r="J346" s="20"/>
    </row>
    <row r="347" spans="10:10">
      <c r="J347" s="20"/>
    </row>
    <row r="348" spans="10:10">
      <c r="J348" s="20"/>
    </row>
    <row r="349" spans="10:10">
      <c r="J349" s="20"/>
    </row>
    <row r="350" spans="10:10">
      <c r="J350" s="20"/>
    </row>
    <row r="351" spans="10:10">
      <c r="J351" s="20"/>
    </row>
    <row r="352" spans="10:10">
      <c r="J352" s="20"/>
    </row>
    <row r="353" spans="10:10">
      <c r="J353" s="20"/>
    </row>
    <row r="354" spans="10:10">
      <c r="J354" s="20"/>
    </row>
    <row r="355" spans="10:10">
      <c r="J355" s="20"/>
    </row>
    <row r="356" spans="10:10">
      <c r="J356" s="20"/>
    </row>
    <row r="357" spans="10:10">
      <c r="J357" s="20"/>
    </row>
    <row r="358" spans="10:10">
      <c r="J358" s="20"/>
    </row>
    <row r="359" spans="10:10">
      <c r="J359" s="20"/>
    </row>
    <row r="360" spans="10:10">
      <c r="J360" s="20"/>
    </row>
    <row r="361" spans="10:10">
      <c r="J361" s="20"/>
    </row>
    <row r="362" spans="10:10">
      <c r="J362" s="20"/>
    </row>
    <row r="363" spans="10:10">
      <c r="J363" s="20"/>
    </row>
    <row r="364" spans="10:10">
      <c r="J364" s="20"/>
    </row>
    <row r="365" spans="10:10">
      <c r="J365" s="20"/>
    </row>
    <row r="366" spans="10:10">
      <c r="J366" s="20"/>
    </row>
    <row r="367" spans="10:10">
      <c r="J367" s="20"/>
    </row>
    <row r="368" spans="10:10">
      <c r="J368" s="20"/>
    </row>
    <row r="369" spans="10:10">
      <c r="J369" s="20"/>
    </row>
    <row r="370" spans="10:10">
      <c r="J370" s="20"/>
    </row>
    <row r="371" spans="10:10">
      <c r="J371" s="20"/>
    </row>
    <row r="372" spans="10:10">
      <c r="J372" s="20"/>
    </row>
    <row r="373" spans="10:10">
      <c r="J373" s="20"/>
    </row>
    <row r="374" spans="10:10">
      <c r="J374" s="20"/>
    </row>
    <row r="375" spans="10:10">
      <c r="J375" s="20"/>
    </row>
    <row r="376" spans="10:10">
      <c r="J376" s="20"/>
    </row>
    <row r="377" spans="10:10">
      <c r="J377" s="20"/>
    </row>
    <row r="378" spans="10:10">
      <c r="J378" s="20"/>
    </row>
    <row r="379" spans="10:10">
      <c r="J379" s="20"/>
    </row>
    <row r="380" spans="10:10">
      <c r="J380" s="20"/>
    </row>
    <row r="381" spans="10:10">
      <c r="J381" s="20"/>
    </row>
    <row r="382" spans="10:10">
      <c r="J382" s="20"/>
    </row>
    <row r="383" spans="10:10">
      <c r="J383" s="20"/>
    </row>
    <row r="384" spans="10:10">
      <c r="J384" s="20"/>
    </row>
    <row r="385" spans="10:10">
      <c r="J385" s="20"/>
    </row>
    <row r="386" spans="10:10">
      <c r="J386" s="20"/>
    </row>
    <row r="387" spans="10:10">
      <c r="J387" s="20"/>
    </row>
    <row r="388" spans="10:10">
      <c r="J388" s="20"/>
    </row>
    <row r="389" spans="10:10">
      <c r="J389" s="20"/>
    </row>
    <row r="390" spans="10:10">
      <c r="J390" s="20"/>
    </row>
    <row r="391" spans="10:10">
      <c r="J391" s="20"/>
    </row>
    <row r="392" spans="10:10">
      <c r="J392" s="20"/>
    </row>
    <row r="393" spans="10:10">
      <c r="J393" s="20"/>
    </row>
    <row r="394" spans="10:10">
      <c r="J394" s="20"/>
    </row>
    <row r="395" spans="10:10">
      <c r="J395" s="20"/>
    </row>
    <row r="396" spans="10:10">
      <c r="J396" s="20"/>
    </row>
    <row r="397" spans="10:10">
      <c r="J397" s="20"/>
    </row>
    <row r="398" spans="10:10">
      <c r="J398" s="20"/>
    </row>
    <row r="399" spans="10:10">
      <c r="J399" s="20"/>
    </row>
    <row r="400" spans="10:10">
      <c r="J400" s="20"/>
    </row>
    <row r="401" spans="10:10">
      <c r="J401" s="20"/>
    </row>
    <row r="402" spans="10:10">
      <c r="J402" s="20"/>
    </row>
    <row r="403" spans="10:10">
      <c r="J403" s="20"/>
    </row>
    <row r="404" spans="10:10">
      <c r="J404" s="20"/>
    </row>
    <row r="405" spans="10:10">
      <c r="J405" s="20"/>
    </row>
    <row r="406" spans="10:10">
      <c r="J406" s="20"/>
    </row>
    <row r="407" spans="10:10">
      <c r="J407" s="20"/>
    </row>
    <row r="408" spans="10:10">
      <c r="J408" s="20"/>
    </row>
    <row r="409" spans="10:10">
      <c r="J409" s="20"/>
    </row>
    <row r="410" spans="10:10">
      <c r="J410" s="20"/>
    </row>
    <row r="411" spans="10:10">
      <c r="J411" s="20"/>
    </row>
    <row r="412" spans="10:10">
      <c r="J412" s="20"/>
    </row>
    <row r="413" spans="10:10">
      <c r="J413" s="20"/>
    </row>
    <row r="414" spans="10:10">
      <c r="J414" s="20"/>
    </row>
    <row r="415" spans="10:10">
      <c r="J415" s="20"/>
    </row>
    <row r="416" spans="10:10">
      <c r="J416" s="20"/>
    </row>
    <row r="417" spans="10:10">
      <c r="J417" s="20"/>
    </row>
    <row r="418" spans="10:10">
      <c r="J418" s="20"/>
    </row>
    <row r="419" spans="10:10">
      <c r="J419" s="20"/>
    </row>
    <row r="420" spans="10:10">
      <c r="J420" s="20"/>
    </row>
    <row r="421" spans="10:10">
      <c r="J421" s="20"/>
    </row>
    <row r="422" spans="10:10">
      <c r="J422" s="20"/>
    </row>
    <row r="423" spans="10:10">
      <c r="J423" s="20"/>
    </row>
    <row r="424" spans="10:10">
      <c r="J424" s="20"/>
    </row>
    <row r="425" spans="10:10">
      <c r="J425" s="20"/>
    </row>
    <row r="426" spans="10:10">
      <c r="J426" s="20"/>
    </row>
    <row r="427" spans="10:10">
      <c r="J427" s="20"/>
    </row>
    <row r="428" spans="10:10">
      <c r="J428" s="20"/>
    </row>
    <row r="429" spans="10:10">
      <c r="J429" s="20"/>
    </row>
    <row r="430" spans="10:10">
      <c r="J430" s="20"/>
    </row>
    <row r="431" spans="10:10">
      <c r="J431" s="20"/>
    </row>
    <row r="432" spans="10:10">
      <c r="J432" s="20"/>
    </row>
    <row r="433" spans="10:10">
      <c r="J433" s="20"/>
    </row>
    <row r="434" spans="10:10">
      <c r="J434" s="20"/>
    </row>
    <row r="435" spans="10:10">
      <c r="J435" s="20"/>
    </row>
    <row r="436" spans="10:10">
      <c r="J436" s="20"/>
    </row>
    <row r="437" spans="10:10">
      <c r="J437" s="20"/>
    </row>
    <row r="438" spans="10:10">
      <c r="J438" s="20"/>
    </row>
    <row r="439" spans="10:10">
      <c r="J439" s="20"/>
    </row>
    <row r="440" spans="10:10">
      <c r="J440" s="20"/>
    </row>
    <row r="441" spans="10:10">
      <c r="J441" s="20"/>
    </row>
    <row r="442" spans="10:10">
      <c r="J442" s="20"/>
    </row>
    <row r="443" spans="10:10">
      <c r="J443" s="20"/>
    </row>
    <row r="444" spans="10:10">
      <c r="J444" s="20"/>
    </row>
    <row r="445" spans="10:10">
      <c r="J445" s="20"/>
    </row>
    <row r="446" spans="10:10">
      <c r="J446" s="20"/>
    </row>
    <row r="447" spans="10:10">
      <c r="J447" s="20"/>
    </row>
    <row r="448" spans="10:10">
      <c r="J448" s="20"/>
    </row>
    <row r="449" spans="10:10">
      <c r="J449" s="20"/>
    </row>
    <row r="450" spans="10:10">
      <c r="J450" s="20"/>
    </row>
    <row r="451" spans="10:10">
      <c r="J451" s="20"/>
    </row>
    <row r="452" spans="10:10">
      <c r="J452" s="20"/>
    </row>
    <row r="453" spans="10:10">
      <c r="J453" s="20"/>
    </row>
    <row r="454" spans="10:10">
      <c r="J454" s="20"/>
    </row>
    <row r="455" spans="10:10">
      <c r="J455" s="20"/>
    </row>
    <row r="456" spans="10:10">
      <c r="J456" s="20"/>
    </row>
    <row r="457" spans="10:10">
      <c r="J457" s="20"/>
    </row>
    <row r="458" spans="10:10">
      <c r="J458" s="20"/>
    </row>
    <row r="459" spans="10:10">
      <c r="J459" s="20"/>
    </row>
    <row r="460" spans="10:10">
      <c r="J460" s="20"/>
    </row>
    <row r="461" spans="10:10">
      <c r="J461" s="20"/>
    </row>
    <row r="462" spans="10:10">
      <c r="J462" s="20"/>
    </row>
    <row r="463" spans="10:10">
      <c r="J463" s="20"/>
    </row>
    <row r="464" spans="10:10">
      <c r="J464" s="20"/>
    </row>
    <row r="465" spans="10:10">
      <c r="J465" s="20"/>
    </row>
    <row r="466" spans="10:10">
      <c r="J466" s="20"/>
    </row>
    <row r="467" spans="10:10">
      <c r="J467" s="20"/>
    </row>
    <row r="468" spans="10:10">
      <c r="J468" s="20"/>
    </row>
    <row r="469" spans="10:10">
      <c r="J469" s="20"/>
    </row>
    <row r="470" spans="10:10">
      <c r="J470" s="20"/>
    </row>
    <row r="471" spans="10:10">
      <c r="J471" s="20"/>
    </row>
    <row r="472" spans="10:10">
      <c r="J472" s="20"/>
    </row>
    <row r="473" spans="10:10">
      <c r="J473" s="20"/>
    </row>
    <row r="474" spans="10:10">
      <c r="J474" s="20"/>
    </row>
    <row r="475" spans="10:10">
      <c r="J475" s="20"/>
    </row>
    <row r="476" spans="10:10">
      <c r="J476" s="20"/>
    </row>
    <row r="477" spans="10:10">
      <c r="J477" s="20"/>
    </row>
    <row r="478" spans="10:10">
      <c r="J478" s="20"/>
    </row>
    <row r="479" spans="10:10">
      <c r="J479" s="20"/>
    </row>
    <row r="480" spans="10:10">
      <c r="J480" s="20"/>
    </row>
    <row r="481" spans="10:10">
      <c r="J481" s="20"/>
    </row>
    <row r="482" spans="10:10">
      <c r="J482" s="20"/>
    </row>
    <row r="483" spans="10:10">
      <c r="J483" s="20"/>
    </row>
    <row r="484" spans="10:10">
      <c r="J484" s="20"/>
    </row>
    <row r="485" spans="10:10">
      <c r="J485" s="20"/>
    </row>
    <row r="486" spans="10:10">
      <c r="J486" s="20"/>
    </row>
    <row r="487" spans="10:10">
      <c r="J487" s="20"/>
    </row>
    <row r="488" spans="10:10">
      <c r="J488" s="20"/>
    </row>
    <row r="489" spans="10:10">
      <c r="J489" s="20"/>
    </row>
    <row r="490" spans="10:10">
      <c r="J490" s="20"/>
    </row>
    <row r="491" spans="10:10">
      <c r="J491" s="20"/>
    </row>
    <row r="492" spans="10:10">
      <c r="J492" s="20"/>
    </row>
    <row r="493" spans="10:10">
      <c r="J493" s="20"/>
    </row>
    <row r="494" spans="10:10">
      <c r="J494" s="20"/>
    </row>
    <row r="495" spans="10:10">
      <c r="J495" s="20"/>
    </row>
    <row r="496" spans="10:10">
      <c r="J496" s="20"/>
    </row>
    <row r="497" spans="10:10">
      <c r="J497" s="20"/>
    </row>
    <row r="498" spans="10:10">
      <c r="J498" s="20"/>
    </row>
    <row r="499" spans="10:10">
      <c r="J499" s="20"/>
    </row>
    <row r="500" spans="10:10">
      <c r="J500" s="20"/>
    </row>
    <row r="501" spans="10:10">
      <c r="J501" s="20"/>
    </row>
    <row r="502" spans="10:10">
      <c r="J502" s="20"/>
    </row>
    <row r="503" spans="10:10">
      <c r="J503" s="20"/>
    </row>
    <row r="504" spans="10:10">
      <c r="J504" s="20"/>
    </row>
    <row r="505" spans="10:10">
      <c r="J505" s="20"/>
    </row>
    <row r="506" spans="10:10">
      <c r="J506" s="20"/>
    </row>
    <row r="507" spans="10:10">
      <c r="J507" s="20"/>
    </row>
    <row r="508" spans="10:10">
      <c r="J508" s="20"/>
    </row>
    <row r="509" spans="10:10">
      <c r="J509" s="20"/>
    </row>
    <row r="510" spans="10:10">
      <c r="J510" s="20"/>
    </row>
    <row r="511" spans="10:10">
      <c r="J511" s="20"/>
    </row>
    <row r="512" spans="10:10">
      <c r="J512" s="20"/>
    </row>
    <row r="513" spans="10:10">
      <c r="J513" s="20"/>
    </row>
    <row r="514" spans="10:10">
      <c r="J514" s="20"/>
    </row>
    <row r="515" spans="10:10">
      <c r="J515" s="20"/>
    </row>
    <row r="516" spans="10:10">
      <c r="J516" s="20"/>
    </row>
    <row r="517" spans="10:10">
      <c r="J517" s="20"/>
    </row>
    <row r="518" spans="10:10">
      <c r="J518" s="20"/>
    </row>
    <row r="519" spans="10:10">
      <c r="J519" s="20"/>
    </row>
    <row r="520" spans="10:10">
      <c r="J520" s="20"/>
    </row>
    <row r="521" spans="10:10">
      <c r="J521" s="20"/>
    </row>
    <row r="522" spans="10:10">
      <c r="J522" s="21"/>
    </row>
    <row r="523" spans="10:10">
      <c r="J523" s="21"/>
    </row>
    <row r="524" spans="10:10">
      <c r="J524" s="20"/>
    </row>
    <row r="525" spans="10:10">
      <c r="J525" s="20"/>
    </row>
    <row r="526" spans="10:10">
      <c r="J526" s="20"/>
    </row>
    <row r="527" spans="10:10">
      <c r="J527" s="20"/>
    </row>
    <row r="528" spans="10:10">
      <c r="J528" s="20"/>
    </row>
    <row r="529" spans="10:10">
      <c r="J529" s="20"/>
    </row>
    <row r="530" spans="10:10">
      <c r="J530" s="20"/>
    </row>
    <row r="531" spans="10:10">
      <c r="J531" s="20"/>
    </row>
    <row r="532" spans="10:10">
      <c r="J532" s="20"/>
    </row>
    <row r="533" spans="10:10">
      <c r="J533" s="20"/>
    </row>
    <row r="534" spans="10:10">
      <c r="J534" s="20"/>
    </row>
    <row r="535" spans="10:10">
      <c r="J535" s="20"/>
    </row>
    <row r="536" spans="10:10">
      <c r="J536" s="20"/>
    </row>
    <row r="537" spans="10:10">
      <c r="J537" s="20"/>
    </row>
    <row r="538" spans="10:10">
      <c r="J538" s="20"/>
    </row>
    <row r="539" spans="10:10">
      <c r="J539" s="20"/>
    </row>
    <row r="540" spans="10:10">
      <c r="J540" s="20"/>
    </row>
    <row r="541" spans="10:10">
      <c r="J541" s="20"/>
    </row>
    <row r="542" spans="10:10">
      <c r="J542" s="20"/>
    </row>
    <row r="543" spans="10:10">
      <c r="J543" s="20"/>
    </row>
    <row r="544" spans="10:10">
      <c r="J544" s="20"/>
    </row>
    <row r="545" spans="10:10">
      <c r="J545" s="20"/>
    </row>
    <row r="546" spans="10:10">
      <c r="J546" s="20"/>
    </row>
    <row r="547" spans="10:10">
      <c r="J547" s="20"/>
    </row>
    <row r="548" spans="10:10">
      <c r="J548" s="20"/>
    </row>
    <row r="549" spans="10:10">
      <c r="J549" s="20"/>
    </row>
    <row r="550" spans="10:10">
      <c r="J550" s="20"/>
    </row>
    <row r="551" spans="10:10">
      <c r="J551" s="20"/>
    </row>
    <row r="552" spans="10:10">
      <c r="J552" s="20"/>
    </row>
    <row r="553" spans="10:10">
      <c r="J553" s="20"/>
    </row>
    <row r="554" spans="10:10">
      <c r="J554" s="20"/>
    </row>
    <row r="555" spans="10:10">
      <c r="J555" s="20"/>
    </row>
    <row r="556" spans="10:10">
      <c r="J556" s="20"/>
    </row>
    <row r="557" spans="10:10">
      <c r="J557" s="20"/>
    </row>
    <row r="558" spans="10:10">
      <c r="J558" s="20"/>
    </row>
    <row r="559" spans="10:10">
      <c r="J559" s="20"/>
    </row>
    <row r="560" spans="10:10">
      <c r="J560" s="20"/>
    </row>
    <row r="561" spans="10:10">
      <c r="J561" s="20"/>
    </row>
    <row r="562" spans="10:10">
      <c r="J562" s="20"/>
    </row>
    <row r="563" spans="10:10">
      <c r="J563" s="20"/>
    </row>
    <row r="564" spans="10:10">
      <c r="J564" s="20"/>
    </row>
    <row r="565" spans="10:10">
      <c r="J565" s="20"/>
    </row>
    <row r="566" spans="10:10">
      <c r="J566" s="20"/>
    </row>
    <row r="567" spans="10:10">
      <c r="J567" s="20"/>
    </row>
    <row r="568" spans="10:10">
      <c r="J568" s="20"/>
    </row>
    <row r="569" spans="10:10">
      <c r="J569" s="20"/>
    </row>
    <row r="570" spans="10:10">
      <c r="J570" s="20"/>
    </row>
    <row r="571" spans="10:10">
      <c r="J571" s="20"/>
    </row>
    <row r="572" spans="10:10">
      <c r="J572" s="20"/>
    </row>
    <row r="573" spans="10:10">
      <c r="J573" s="20"/>
    </row>
    <row r="574" spans="10:10">
      <c r="J574" s="20"/>
    </row>
    <row r="575" spans="10:10">
      <c r="J575" s="20"/>
    </row>
    <row r="576" spans="10:10">
      <c r="J576" s="20"/>
    </row>
    <row r="577" spans="10:10">
      <c r="J577" s="20"/>
    </row>
    <row r="578" spans="10:10">
      <c r="J578" s="20"/>
    </row>
    <row r="579" spans="10:10">
      <c r="J579" s="20"/>
    </row>
    <row r="580" spans="10:10">
      <c r="J580" s="21"/>
    </row>
    <row r="581" spans="10:10">
      <c r="J581" s="19"/>
    </row>
    <row r="583" spans="10:10">
      <c r="J583" s="20"/>
    </row>
    <row r="584" spans="10:10">
      <c r="J584" s="22"/>
    </row>
    <row r="585" spans="10:10">
      <c r="J585" s="22"/>
    </row>
    <row r="587" spans="10:10">
      <c r="J587" s="20"/>
    </row>
    <row r="588" spans="10:10">
      <c r="J588" s="20"/>
    </row>
    <row r="590" spans="10:10">
      <c r="J590" s="20"/>
    </row>
    <row r="592" spans="10:10">
      <c r="J592" s="20"/>
    </row>
    <row r="594" spans="10:10">
      <c r="J594" s="20"/>
    </row>
    <row r="596" spans="10:10">
      <c r="J596" s="19"/>
    </row>
    <row r="598" spans="10:10">
      <c r="J598" s="20"/>
    </row>
    <row r="599" spans="10:10">
      <c r="J599" s="20"/>
    </row>
    <row r="601" spans="10:10">
      <c r="J601" s="19"/>
    </row>
    <row r="603" spans="10:10">
      <c r="J603" s="20"/>
    </row>
    <row r="604" spans="10:10">
      <c r="J604" s="20"/>
    </row>
    <row r="606" spans="10:10">
      <c r="J606" s="20"/>
    </row>
    <row r="608" spans="10:10">
      <c r="J608" s="20"/>
    </row>
    <row r="609" spans="10:10">
      <c r="J609" s="20"/>
    </row>
    <row r="610" spans="10:10">
      <c r="J610" s="20"/>
    </row>
    <row r="611" spans="10:10">
      <c r="J611" s="20"/>
    </row>
    <row r="612" spans="10:10">
      <c r="J612" s="20"/>
    </row>
    <row r="614" spans="10:10">
      <c r="J614" s="20"/>
    </row>
    <row r="616" spans="10:10">
      <c r="J616"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vt:lpstr>
      <vt:lpstr>Taisykles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Violeta Tomaševič</cp:lastModifiedBy>
  <dcterms:created xsi:type="dcterms:W3CDTF">2017-09-29T08:42:54Z</dcterms:created>
  <dcterms:modified xsi:type="dcterms:W3CDTF">2021-04-08T06:01:47Z</dcterms:modified>
</cp:coreProperties>
</file>