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torija.Soldatenko\Desktop\"/>
    </mc:Choice>
  </mc:AlternateContent>
  <xr:revisionPtr revIDLastSave="0" documentId="8_{7A048A31-A8A3-4713-AE5C-D75C3821288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ndras pasiūlym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I9" i="1"/>
  <c r="H9" i="1"/>
  <c r="F9" i="1"/>
  <c r="E9" i="1"/>
  <c r="D9" i="1"/>
  <c r="L8" i="1"/>
  <c r="M8" i="1" s="1"/>
  <c r="L7" i="1"/>
  <c r="M7" i="1" s="1"/>
  <c r="L6" i="1"/>
  <c r="M6" i="1" s="1"/>
  <c r="L5" i="1"/>
  <c r="M5" i="1" s="1"/>
  <c r="L4" i="1"/>
  <c r="L9" i="1" l="1"/>
  <c r="M4" i="1"/>
  <c r="M9" i="1" s="1"/>
</calcChain>
</file>

<file path=xl/sharedStrings.xml><?xml version="1.0" encoding="utf-8"?>
<sst xmlns="http://schemas.openxmlformats.org/spreadsheetml/2006/main" count="35" uniqueCount="31">
  <si>
    <t>Televizija verslui</t>
  </si>
  <si>
    <t>Internetas</t>
  </si>
  <si>
    <t>Adresas</t>
  </si>
  <si>
    <t>Esamas</t>
  </si>
  <si>
    <t>Esama kaina be PVM (įskaičiuota galinė įranga)</t>
  </si>
  <si>
    <t>Paslaugos aktyvavimo mokestis (vienkartinis) be PVM</t>
  </si>
  <si>
    <t>Optimali IT sauga mėn. be PVM</t>
  </si>
  <si>
    <t>Paslaugų kiekis</t>
  </si>
  <si>
    <t>Paslaugos  mokestis mėn. be PVM</t>
  </si>
  <si>
    <t>Galine Įranga (maršrutizatorius)</t>
  </si>
  <si>
    <t xml:space="preserve">Plano palavadinimas </t>
  </si>
  <si>
    <t>Nauja kaina (24 mėn. sutartis)</t>
  </si>
  <si>
    <t>Viso mėn. be PVM</t>
  </si>
  <si>
    <t>Viso per 24 mėn. sutarties laikotarpį be PVM</t>
  </si>
  <si>
    <t>Pastabos:</t>
  </si>
  <si>
    <t>Kėdainiai, Kėdainių miesto sen., Birutės g. 2</t>
  </si>
  <si>
    <t>Plano „Sidabrinis šviesolaidis verslui“ specialus mėnesinis mokestis 100 Mbps</t>
  </si>
  <si>
    <t>Verslui L (300 Mbps)</t>
  </si>
  <si>
    <t>Vilnius, Filaretų g. 17</t>
  </si>
  <si>
    <t>Plano „Auksinis šviesolaidis verslui“ mėnesinis mokestis 100 Mbps</t>
  </si>
  <si>
    <t>Vilnius, Džiaugsmo g. 44</t>
  </si>
  <si>
    <t>Plano „Platininis šviesolaidis verslui“ mėnesinis mokestis 100 Mbps</t>
  </si>
  <si>
    <t xml:space="preserve">Monciškės g. 28A, Palanga </t>
  </si>
  <si>
    <t>DSL + papildomas greitis</t>
  </si>
  <si>
    <t>naujas pajungimas</t>
  </si>
  <si>
    <t xml:space="preserve">Verslu MIDI </t>
  </si>
  <si>
    <t>televizijai TG nėra, 1 tel. linijai TG yra</t>
  </si>
  <si>
    <t xml:space="preserve">Vydūno g. 2, Kukuliškių k., Kretingalės sen., Klaipėda </t>
  </si>
  <si>
    <t>Verslu MIDI Hibridas +- 54 Mbps</t>
  </si>
  <si>
    <t>2 tel. linijos TG yra</t>
  </si>
  <si>
    <t xml:space="preserve">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</si>
</sst>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color rgb="FF006100"/>
      <name val="Arial"/>
      <family val="2"/>
      <charset val="186"/>
    </font>
    <font>
      <sz val="11"/>
      <name val="Calibri"/>
    </font>
    <font>
      <sz val="11"/>
      <name val="Calibri"/>
      <family val="2"/>
      <charset val="186"/>
    </font>
    <font>
      <b/>
      <sz val="11"/>
      <color rgb="FFFFFFFF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61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6495ED"/>
        <bgColor rgb="FF6495ED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3" borderId="1" xfId="0" applyNumberFormat="1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wrapText="1"/>
    </xf>
    <xf numFmtId="0" fontId="5" fillId="4" borderId="1" xfId="0" applyNumberFormat="1" applyFont="1" applyFill="1" applyBorder="1" applyAlignment="1">
      <alignment horizontal="center" vertical="top" wrapText="1" readingOrder="1"/>
    </xf>
    <xf numFmtId="0" fontId="6" fillId="2" borderId="1" xfId="1" applyNumberFormat="1" applyFont="1" applyBorder="1" applyAlignment="1">
      <alignment horizontal="center" vertical="center" wrapText="1" readingOrder="1"/>
    </xf>
    <xf numFmtId="2" fontId="6" fillId="2" borderId="1" xfId="1" applyNumberFormat="1" applyFont="1" applyBorder="1" applyAlignment="1">
      <alignment horizontal="center" vertical="center" wrapText="1" readingOrder="1"/>
    </xf>
    <xf numFmtId="2" fontId="6" fillId="2" borderId="1" xfId="1" applyNumberFormat="1" applyFont="1" applyBorder="1" applyAlignment="1">
      <alignment horizontal="center"/>
    </xf>
    <xf numFmtId="0" fontId="6" fillId="2" borderId="1" xfId="1" applyFont="1" applyBorder="1"/>
    <xf numFmtId="2" fontId="6" fillId="2" borderId="1" xfId="1" applyNumberFormat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0" fontId="6" fillId="2" borderId="1" xfId="1" applyFont="1" applyBorder="1" applyAlignment="1">
      <alignment wrapText="1"/>
    </xf>
    <xf numFmtId="2" fontId="2" fillId="0" borderId="0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tabSelected="1" workbookViewId="0">
      <selection activeCell="M11" sqref="M11"/>
    </sheetView>
  </sheetViews>
  <sheetFormatPr defaultColWidth="9.109375" defaultRowHeight="14.4" x14ac:dyDescent="0.3"/>
  <cols>
    <col min="1" max="1" width="9.109375" style="1"/>
    <col min="2" max="2" width="26.6640625" style="1" customWidth="1"/>
    <col min="3" max="3" width="33.5546875" style="1" customWidth="1"/>
    <col min="4" max="4" width="23.88671875" style="1" customWidth="1"/>
    <col min="5" max="5" width="22.88671875" style="1" customWidth="1"/>
    <col min="6" max="6" width="18.109375" style="1" customWidth="1"/>
    <col min="7" max="7" width="11.5546875" style="1" customWidth="1"/>
    <col min="8" max="8" width="16.88671875" style="1" customWidth="1"/>
    <col min="9" max="9" width="17.6640625" style="1" customWidth="1"/>
    <col min="10" max="10" width="22.88671875" style="1" customWidth="1"/>
    <col min="11" max="11" width="19.44140625" style="1" customWidth="1"/>
    <col min="12" max="12" width="15.33203125" style="1" customWidth="1"/>
    <col min="13" max="14" width="17.6640625" style="1" customWidth="1"/>
    <col min="15" max="16384" width="9.109375" style="1"/>
  </cols>
  <sheetData>
    <row r="1" spans="2:14" x14ac:dyDescent="0.3">
      <c r="F1" s="2"/>
      <c r="G1" s="2"/>
      <c r="H1" s="2"/>
      <c r="I1" s="2"/>
    </row>
    <row r="2" spans="2:14" x14ac:dyDescent="0.3">
      <c r="G2" s="14" t="s">
        <v>0</v>
      </c>
      <c r="H2" s="15"/>
      <c r="J2" s="14" t="s">
        <v>1</v>
      </c>
      <c r="K2" s="15"/>
    </row>
    <row r="3" spans="2:14" ht="43.2" x14ac:dyDescent="0.3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4" t="s">
        <v>12</v>
      </c>
      <c r="M3" s="3" t="s">
        <v>13</v>
      </c>
      <c r="N3" s="3" t="s">
        <v>14</v>
      </c>
    </row>
    <row r="4" spans="2:14" ht="28.8" x14ac:dyDescent="0.3">
      <c r="B4" s="5" t="s">
        <v>15</v>
      </c>
      <c r="C4" s="5" t="s">
        <v>16</v>
      </c>
      <c r="D4" s="5">
        <v>38.22</v>
      </c>
      <c r="E4" s="7">
        <v>0</v>
      </c>
      <c r="F4" s="7">
        <v>9.9</v>
      </c>
      <c r="G4" s="7">
        <v>1</v>
      </c>
      <c r="H4" s="7">
        <v>10.14</v>
      </c>
      <c r="I4" s="7">
        <v>2.02</v>
      </c>
      <c r="J4" s="6" t="s">
        <v>17</v>
      </c>
      <c r="K4" s="8">
        <v>42</v>
      </c>
      <c r="L4" s="8">
        <f>F4+H4+I4+K4</f>
        <v>64.06</v>
      </c>
      <c r="M4" s="6">
        <f>L4*24</f>
        <v>1537.44</v>
      </c>
      <c r="N4" s="6"/>
    </row>
    <row r="5" spans="2:14" ht="28.8" x14ac:dyDescent="0.3">
      <c r="B5" s="5" t="s">
        <v>18</v>
      </c>
      <c r="C5" s="5" t="s">
        <v>19</v>
      </c>
      <c r="D5" s="5">
        <v>79.930000000000007</v>
      </c>
      <c r="E5" s="7">
        <v>0</v>
      </c>
      <c r="F5" s="7">
        <v>9.9</v>
      </c>
      <c r="G5" s="7">
        <v>1</v>
      </c>
      <c r="H5" s="7">
        <v>10.14</v>
      </c>
      <c r="I5" s="7">
        <v>2.02</v>
      </c>
      <c r="J5" s="6" t="s">
        <v>17</v>
      </c>
      <c r="K5" s="8">
        <v>42</v>
      </c>
      <c r="L5" s="8">
        <f t="shared" ref="L5:L8" si="0">F5+H5+I5+K5</f>
        <v>64.06</v>
      </c>
      <c r="M5" s="6">
        <f t="shared" ref="M5:M8" si="1">L5*24</f>
        <v>1537.44</v>
      </c>
      <c r="N5" s="6"/>
    </row>
    <row r="6" spans="2:14" ht="28.8" x14ac:dyDescent="0.3">
      <c r="B6" s="5" t="s">
        <v>20</v>
      </c>
      <c r="C6" s="5" t="s">
        <v>21</v>
      </c>
      <c r="D6" s="5">
        <v>102.48</v>
      </c>
      <c r="E6" s="7">
        <v>0</v>
      </c>
      <c r="F6" s="7">
        <v>9.9</v>
      </c>
      <c r="G6" s="7">
        <v>1</v>
      </c>
      <c r="H6" s="7">
        <v>10.14</v>
      </c>
      <c r="I6" s="7">
        <v>2.02</v>
      </c>
      <c r="J6" s="6" t="s">
        <v>17</v>
      </c>
      <c r="K6" s="8">
        <v>42</v>
      </c>
      <c r="L6" s="8">
        <f t="shared" si="0"/>
        <v>64.06</v>
      </c>
      <c r="M6" s="6">
        <f t="shared" si="1"/>
        <v>1537.44</v>
      </c>
      <c r="N6" s="6"/>
    </row>
    <row r="7" spans="2:14" ht="28.8" x14ac:dyDescent="0.3">
      <c r="B7" s="9" t="s">
        <v>22</v>
      </c>
      <c r="C7" s="9" t="s">
        <v>23</v>
      </c>
      <c r="D7" s="9" t="s">
        <v>24</v>
      </c>
      <c r="E7" s="10">
        <v>15</v>
      </c>
      <c r="F7" s="10">
        <v>9.9</v>
      </c>
      <c r="G7" s="10">
        <v>1</v>
      </c>
      <c r="H7" s="7">
        <v>0</v>
      </c>
      <c r="I7" s="10">
        <v>2.02</v>
      </c>
      <c r="J7" s="11" t="s">
        <v>25</v>
      </c>
      <c r="K7" s="8">
        <v>25</v>
      </c>
      <c r="L7" s="8">
        <f t="shared" si="0"/>
        <v>36.92</v>
      </c>
      <c r="M7" s="6">
        <f t="shared" si="1"/>
        <v>886.08</v>
      </c>
      <c r="N7" s="11" t="s">
        <v>26</v>
      </c>
    </row>
    <row r="8" spans="2:14" ht="28.8" x14ac:dyDescent="0.3">
      <c r="B8" s="12" t="s">
        <v>27</v>
      </c>
      <c r="C8" s="9" t="s">
        <v>23</v>
      </c>
      <c r="D8" s="9" t="s">
        <v>24</v>
      </c>
      <c r="E8" s="10">
        <v>15</v>
      </c>
      <c r="F8" s="10">
        <v>9.9</v>
      </c>
      <c r="G8" s="10">
        <v>1</v>
      </c>
      <c r="H8" s="7">
        <v>10.14</v>
      </c>
      <c r="I8" s="10">
        <v>2.02</v>
      </c>
      <c r="J8" s="11" t="s">
        <v>28</v>
      </c>
      <c r="K8" s="8">
        <v>35</v>
      </c>
      <c r="L8" s="8">
        <f t="shared" si="0"/>
        <v>57.06</v>
      </c>
      <c r="M8" s="6">
        <f t="shared" si="1"/>
        <v>1369.44</v>
      </c>
      <c r="N8" s="11" t="s">
        <v>29</v>
      </c>
    </row>
    <row r="9" spans="2:14" x14ac:dyDescent="0.3">
      <c r="C9" s="2" t="s">
        <v>30</v>
      </c>
      <c r="D9" s="2">
        <f>SUM(D4:D8)</f>
        <v>220.63</v>
      </c>
      <c r="E9" s="2">
        <f>SUM(E4:E8)</f>
        <v>30</v>
      </c>
      <c r="F9" s="2">
        <f>SUM(F4:F8)</f>
        <v>49.5</v>
      </c>
      <c r="G9" s="2"/>
      <c r="H9" s="2">
        <f>SUM(H4:H8)</f>
        <v>40.56</v>
      </c>
      <c r="I9" s="2">
        <f>SUM(I4:I8)</f>
        <v>10.1</v>
      </c>
      <c r="J9" s="2"/>
      <c r="K9" s="13">
        <f>SUM(K4:K8)</f>
        <v>186</v>
      </c>
      <c r="L9" s="13">
        <f>SUM(L4:L8)</f>
        <v>286.16000000000003</v>
      </c>
      <c r="M9" s="2">
        <f>SUM(M4:M8)</f>
        <v>6867.84</v>
      </c>
      <c r="N9" s="2"/>
    </row>
    <row r="15" spans="2:14" x14ac:dyDescent="0.3">
      <c r="E15" s="1">
        <v>1177.8699999999999</v>
      </c>
    </row>
  </sheetData>
  <mergeCells count="2">
    <mergeCell ref="G2:H2"/>
    <mergeCell ref="J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Bendras pasiūlymas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Kuzmina</dc:creator>
  <cp:lastModifiedBy>Viktorija Soldatenko</cp:lastModifiedBy>
  <dcterms:created xsi:type="dcterms:W3CDTF">2020-03-03T15:10:42Z</dcterms:created>
  <dcterms:modified xsi:type="dcterms:W3CDTF">2020-09-30T07:14:38Z</dcterms:modified>
</cp:coreProperties>
</file>