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tackeviciene\OneDrive - Užimtumo Tarnyba\Profile\Desktop\UZT desktopas\Pirkimai\Reabilitacija\Rezultatai\Sutartys\"/>
    </mc:Choice>
  </mc:AlternateContent>
  <xr:revisionPtr revIDLastSave="32" documentId="8_{05B5DD5D-6710-469E-96FA-8651AFDD61FC}" xr6:coauthVersionLast="44" xr6:coauthVersionMax="44" xr10:uidLastSave="{3AADD104-CF71-4283-8A8C-CB2E685C733B}"/>
  <bookViews>
    <workbookView xWindow="2565" yWindow="600" windowWidth="32895" windowHeight="19680" xr2:uid="{00000000-000D-0000-FFFF-FFFF00000000}"/>
  </bookViews>
  <sheets>
    <sheet name="2 Prieda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45" i="5" l="1"/>
  <c r="O31" i="5"/>
</calcChain>
</file>

<file path=xl/sharedStrings.xml><?xml version="1.0" encoding="utf-8"?>
<sst xmlns="http://schemas.openxmlformats.org/spreadsheetml/2006/main" count="176" uniqueCount="91">
  <si>
    <t>Formaliojo profesinio mokymo programos pavadinimas</t>
  </si>
  <si>
    <t>Mokymo programos kodas</t>
  </si>
  <si>
    <t>Kreditų skaičius</t>
  </si>
  <si>
    <t>Akademinių kontaktinių valandų skaičius</t>
  </si>
  <si>
    <t>Paslaugos teikimo vieta</t>
  </si>
  <si>
    <t>Pirkimo objekto dalies Nr.</t>
  </si>
  <si>
    <t>Apskaitininko ir kasininko modulinė profesinio mokymo programa</t>
  </si>
  <si>
    <t>T43041101</t>
  </si>
  <si>
    <t>Konditerio modulinė profesinio mokymo programa</t>
  </si>
  <si>
    <t>T43101302</t>
  </si>
  <si>
    <t>Virėjo modulinė profesinio mokymo programa</t>
  </si>
  <si>
    <t>Moterų, vyrų ir vaikų plaukų kirpimo neformaliojo profesinio mokymo programa</t>
  </si>
  <si>
    <t>N32101202</t>
  </si>
  <si>
    <t>N32101301</t>
  </si>
  <si>
    <t>T43101304</t>
  </si>
  <si>
    <t>Pusgaminių ir karštųjų patiekalų gamintojo neformaliojo profesinio mokymo programa</t>
  </si>
  <si>
    <t>Preliminarus asmenų skaičius</t>
  </si>
  <si>
    <t>1 kredito įkainis Eur be PVM</t>
  </si>
  <si>
    <t>1 kredito įkainis Eur su PVM</t>
  </si>
  <si>
    <t>Profesinio mokymo kaina Eur be PVM  1asm.  (4 x 10)</t>
  </si>
  <si>
    <t>Mokymo (darbo) dienų skaičius</t>
  </si>
  <si>
    <r>
      <t xml:space="preserve">Neįgalumo pobūdis: fizinė / jutimo / psichikos / sutrikusio intelekto </t>
    </r>
    <r>
      <rPr>
        <i/>
        <sz val="10"/>
        <color indexed="8"/>
        <rFont val="Times New Roman"/>
        <family val="1"/>
        <charset val="186"/>
      </rPr>
      <t>(nurodo tiekėjas)</t>
    </r>
  </si>
  <si>
    <t>Teikiamų profesinės reabilitacijos paslaugų sąrašas su įkainiais</t>
  </si>
  <si>
    <t xml:space="preserve">20___-__-__  Profesinės reabilitacijos paslaugų viešojo pirkimo - pardavimo sutarties Nr._______/________ </t>
  </si>
  <si>
    <t>2 priedas</t>
  </si>
  <si>
    <t>Neformaliojo profesinio mokymo programos pavadinimas</t>
  </si>
  <si>
    <r>
      <t xml:space="preserve">Neįgalumo pobūdis: fizinė / jutimo / psichikos / sutrikusio intelekto </t>
    </r>
    <r>
      <rPr>
        <b/>
        <i/>
        <sz val="10"/>
        <color indexed="8"/>
        <rFont val="Times New Roman"/>
        <family val="1"/>
        <charset val="186"/>
      </rPr>
      <t>(nurodo tiekėjas)</t>
    </r>
  </si>
  <si>
    <t>Profesinės mokymo dienos kaina Eur su PVM (13 / 6)</t>
  </si>
  <si>
    <t xml:space="preserve">Maksimali pirkimo objekto dalies vertė Eur su PVM </t>
  </si>
  <si>
    <t>Bendra pirkimo dalių vertė Eur su PVM</t>
  </si>
  <si>
    <t>Siuvėjo modulinė profesinio mokymo programa</t>
  </si>
  <si>
    <t>T43072301</t>
  </si>
  <si>
    <t>Drabužių sukirpimo ir siuvimo neformaliojo profesinio mokymo programa</t>
  </si>
  <si>
    <t>Sveiko maisto gaminimo pagrindų neformaliojo profesinio mokymo programa</t>
  </si>
  <si>
    <t>N32072301</t>
  </si>
  <si>
    <t>N43101301</t>
  </si>
  <si>
    <t>Barmeno modulinė profesinio mokymo programa</t>
  </si>
  <si>
    <t>Kambarių tvarkytojo modulinė profesinio mokymo programa</t>
  </si>
  <si>
    <t>Masažuotojo modulinė profesinio mokymo programa</t>
  </si>
  <si>
    <t>Padavėjo modulinė profesinio mokymo programa</t>
  </si>
  <si>
    <t>Viešbučio ekonomo modulinė profesinio mokymo programa</t>
  </si>
  <si>
    <t>Druskininkai</t>
  </si>
  <si>
    <t>Fizinė/jutimo/psichikos/sutrikusio intelekto</t>
  </si>
  <si>
    <t>T32101304</t>
  </si>
  <si>
    <t>T21101302</t>
  </si>
  <si>
    <t>T43091501</t>
  </si>
  <si>
    <t>T43101306</t>
  </si>
  <si>
    <t>T43101301</t>
  </si>
  <si>
    <t>Apdailininko modulinė profesinio mokymo programa</t>
  </si>
  <si>
    <t>T43073212</t>
  </si>
  <si>
    <t>Marijampolė</t>
  </si>
  <si>
    <t>T43101307</t>
  </si>
  <si>
    <t>Dailidės modulinė profesinio mokymo programa</t>
  </si>
  <si>
    <t>T32073211</t>
  </si>
  <si>
    <t>Dažytojo modulinė profesinio mokymo programa</t>
  </si>
  <si>
    <t>T32073214</t>
  </si>
  <si>
    <t>Dažytojo padėjėjo modulinė profesinio mokymo programa</t>
  </si>
  <si>
    <t>T22073203</t>
  </si>
  <si>
    <t>Dažytojo-tinkuotojo padėjėjo modulinė profesinio mokymo programa</t>
  </si>
  <si>
    <t>T22073204</t>
  </si>
  <si>
    <t>Floristo modulinė profesinio mokymo programa</t>
  </si>
  <si>
    <t>T43021402</t>
  </si>
  <si>
    <t>Medienos apdirbimo staklininko modulinė profesinio mokymo programa</t>
  </si>
  <si>
    <t>T32072202</t>
  </si>
  <si>
    <t>Mūrininko modulinė profesinio mokymo programa</t>
  </si>
  <si>
    <t>T32073202</t>
  </si>
  <si>
    <t>Mūrininko padėjėjo modulinė profesinio mokymo programa</t>
  </si>
  <si>
    <t>T22073206</t>
  </si>
  <si>
    <t>Santechniko modulinė profesinio mokymo programa</t>
  </si>
  <si>
    <t>T43073206</t>
  </si>
  <si>
    <t>T32072302</t>
  </si>
  <si>
    <t>Tinkuotojo modulinė profesinio mokymo programa</t>
  </si>
  <si>
    <t>T32073216</t>
  </si>
  <si>
    <t>Tinkuotojo padėjėjo modulinė profesinio mokymo programa</t>
  </si>
  <si>
    <t>T22073210</t>
  </si>
  <si>
    <t>Vizažisto modulinė profesinio mokymo programa</t>
  </si>
  <si>
    <t>T32101201</t>
  </si>
  <si>
    <t>Konditerijos gaminių iš mielinės tešlos gamintojo neformaliojo profesinio mokymo programa</t>
  </si>
  <si>
    <t>N43101302</t>
  </si>
  <si>
    <t>Pastatų renovacjos darbų neformaliojo profesinio mokymo programa</t>
  </si>
  <si>
    <t>N32073201</t>
  </si>
  <si>
    <t>Patalpų valymo darbų neformaliojo profesinio mokymo programa</t>
  </si>
  <si>
    <t>N21101101</t>
  </si>
  <si>
    <t>Paviršiaus apdailos plytelėmis neformaliojo profesinio mokymo programai</t>
  </si>
  <si>
    <t>N32073202</t>
  </si>
  <si>
    <t>Virėjo padėjėjo neformaliojo profesinio mokymo programa</t>
  </si>
  <si>
    <t>N21101301</t>
  </si>
  <si>
    <t>* Mokymo paslaugos neapmokestinamos PVM vadovaujantis Lietuvos Respublikos pridėtinės vertės mokesčio įstatymo 22 str. nuostatomis.</t>
  </si>
  <si>
    <t xml:space="preserve">Profesinio mokymo kaina Eur su PVM*  1asm. </t>
  </si>
  <si>
    <t xml:space="preserve">Profesinio mokymo kaina Eur su PVM*  1 asm. </t>
  </si>
  <si>
    <t>Profesinio mokymo kaina Eur be PVM  1 asm.  (4 x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</si>
</sst>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17"/>
      <name val="Times New Roman"/>
      <family val="1"/>
      <charset val="186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0" borderId="0" xfId="0" applyFont="1"/>
    <xf numFmtId="0" fontId="8" fillId="0" borderId="0" xfId="0" applyFont="1"/>
    <xf numFmtId="0" fontId="8" fillId="0" borderId="0" xfId="0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0" fontId="8" fillId="0" borderId="0" xfId="0" applyFont="1" applyAlignment="1"/>
    <xf numFmtId="2" fontId="6" fillId="2" borderId="1" xfId="0" applyNumberFormat="1" applyFont="1" applyFill="1" applyBorder="1" applyAlignment="1"/>
    <xf numFmtId="2" fontId="6" fillId="0" borderId="1" xfId="0" applyNumberFormat="1" applyFont="1" applyFill="1" applyBorder="1" applyAlignment="1"/>
    <xf numFmtId="0" fontId="6" fillId="2" borderId="1" xfId="0" applyFont="1" applyFill="1" applyBorder="1" applyAlignment="1">
      <alignment horizontal="left" wrapText="1"/>
    </xf>
    <xf numFmtId="0" fontId="7" fillId="0" borderId="0" xfId="0" applyFont="1" applyFill="1"/>
    <xf numFmtId="0" fontId="7" fillId="0" borderId="0" xfId="0" applyFont="1" applyAlignment="1">
      <alignment horizontal="left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vertical="top" wrapText="1"/>
    </xf>
    <xf numFmtId="4" fontId="8" fillId="0" borderId="0" xfId="0" applyNumberFormat="1" applyFont="1" applyBorder="1"/>
    <xf numFmtId="0" fontId="8" fillId="0" borderId="0" xfId="0" applyFont="1" applyBorder="1"/>
    <xf numFmtId="4" fontId="8" fillId="0" borderId="0" xfId="0" applyNumberFormat="1" applyFont="1" applyBorder="1" applyAlignment="1"/>
    <xf numFmtId="0" fontId="6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2" fontId="6" fillId="0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/>
    <xf numFmtId="0" fontId="6" fillId="0" borderId="0" xfId="0" applyFont="1" applyAlignment="1"/>
    <xf numFmtId="0" fontId="8" fillId="0" borderId="1" xfId="0" applyFont="1" applyBorder="1" applyAlignment="1">
      <alignment horizontal="left"/>
    </xf>
    <xf numFmtId="0" fontId="7" fillId="0" borderId="0" xfId="0" applyFont="1" applyAlignment="1"/>
    <xf numFmtId="0" fontId="10" fillId="0" borderId="0" xfId="0" applyFont="1" applyFill="1" applyAlignment="1"/>
    <xf numFmtId="0" fontId="1" fillId="0" borderId="1" xfId="0" applyFont="1" applyFill="1" applyBorder="1" applyAlignment="1">
      <alignment wrapText="1"/>
    </xf>
    <xf numFmtId="2" fontId="8" fillId="0" borderId="1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 shrinkToFi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wrapText="1" shrinkToFit="1"/>
    </xf>
    <xf numFmtId="2" fontId="8" fillId="0" borderId="1" xfId="0" applyNumberFormat="1" applyFont="1" applyBorder="1" applyAlignment="1">
      <alignment horizontal="right" shrinkToFit="1"/>
    </xf>
    <xf numFmtId="2" fontId="8" fillId="0" borderId="1" xfId="0" applyNumberFormat="1" applyFont="1" applyBorder="1" applyAlignment="1">
      <alignment horizontal="right" wrapText="1" shrinkToFit="1"/>
    </xf>
    <xf numFmtId="2" fontId="8" fillId="0" borderId="1" xfId="0" applyNumberFormat="1" applyFont="1" applyBorder="1" applyAlignment="1">
      <alignment horizontal="right" wrapText="1"/>
    </xf>
    <xf numFmtId="0" fontId="7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2" fillId="0" borderId="0" xfId="0" applyFont="1" applyFill="1" applyAlignment="1">
      <alignment horizontal="center" wrapText="1"/>
    </xf>
    <xf numFmtId="0" fontId="10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topLeftCell="A22" zoomScale="85" zoomScaleNormal="85" workbookViewId="0">
      <selection activeCell="V6" sqref="V6"/>
    </sheetView>
  </sheetViews>
  <sheetFormatPr defaultRowHeight="12.75" x14ac:dyDescent="0.2"/>
  <cols>
    <col min="1" max="1" width="9.140625" style="13"/>
    <col min="2" max="2" width="60.7109375" style="13" customWidth="1"/>
    <col min="3" max="3" width="12.7109375" style="16" customWidth="1"/>
    <col min="4" max="6" width="9.140625" style="13"/>
    <col min="7" max="7" width="11.7109375" style="13" customWidth="1"/>
    <col min="8" max="8" width="21.28515625" style="13" customWidth="1"/>
    <col min="9" max="9" width="11.7109375" style="31" customWidth="1"/>
    <col min="10" max="15" width="11.7109375" style="13" customWidth="1"/>
    <col min="16" max="16384" width="9.140625" style="13"/>
  </cols>
  <sheetData>
    <row r="1" spans="1:15" s="21" customFormat="1" ht="45" customHeight="1" x14ac:dyDescent="0.25">
      <c r="C1" s="41"/>
      <c r="I1" s="28"/>
      <c r="M1" s="52" t="s">
        <v>23</v>
      </c>
      <c r="N1" s="52"/>
      <c r="O1" s="52"/>
    </row>
    <row r="2" spans="1:15" s="12" customFormat="1" ht="15" customHeight="1" x14ac:dyDescent="0.25">
      <c r="A2" s="22"/>
      <c r="B2" s="55" t="s">
        <v>22</v>
      </c>
      <c r="C2" s="55"/>
      <c r="D2" s="23"/>
      <c r="E2" s="23"/>
      <c r="F2" s="23"/>
      <c r="G2" s="23"/>
      <c r="H2" s="23"/>
      <c r="I2" s="29"/>
      <c r="J2" s="23"/>
      <c r="K2" s="23"/>
      <c r="L2" s="23"/>
      <c r="M2" s="12" t="s">
        <v>24</v>
      </c>
      <c r="N2" s="20"/>
      <c r="O2" s="9"/>
    </row>
    <row r="3" spans="1:15" x14ac:dyDescent="0.2">
      <c r="A3" s="4"/>
      <c r="B3" s="14"/>
      <c r="C3" s="15"/>
      <c r="D3" s="3"/>
      <c r="E3" s="15"/>
      <c r="F3" s="15"/>
      <c r="G3" s="3"/>
      <c r="H3" s="3"/>
      <c r="I3" s="30"/>
      <c r="J3" s="11"/>
      <c r="K3" s="11"/>
      <c r="L3" s="11"/>
      <c r="M3" s="11"/>
      <c r="N3" s="11"/>
      <c r="O3" s="11"/>
    </row>
    <row r="4" spans="1:15" ht="80.25" customHeight="1" x14ac:dyDescent="0.2">
      <c r="A4" s="6" t="s">
        <v>5</v>
      </c>
      <c r="B4" s="7" t="s">
        <v>0</v>
      </c>
      <c r="C4" s="6" t="s">
        <v>1</v>
      </c>
      <c r="D4" s="6" t="s">
        <v>2</v>
      </c>
      <c r="E4" s="6" t="s">
        <v>3</v>
      </c>
      <c r="F4" s="6" t="s">
        <v>20</v>
      </c>
      <c r="G4" s="6" t="s">
        <v>4</v>
      </c>
      <c r="H4" s="10" t="s">
        <v>21</v>
      </c>
      <c r="I4" s="6" t="s">
        <v>16</v>
      </c>
      <c r="J4" s="6" t="s">
        <v>17</v>
      </c>
      <c r="K4" s="6" t="s">
        <v>18</v>
      </c>
      <c r="L4" s="6" t="s">
        <v>19</v>
      </c>
      <c r="M4" s="6" t="s">
        <v>88</v>
      </c>
      <c r="N4" s="8" t="s">
        <v>27</v>
      </c>
      <c r="O4" s="6" t="s">
        <v>28</v>
      </c>
    </row>
    <row r="5" spans="1:15" s="31" customFormat="1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5">
        <v>14</v>
      </c>
      <c r="O5" s="5">
        <v>15</v>
      </c>
    </row>
    <row r="6" spans="1:15" s="39" customFormat="1" ht="30" customHeight="1" x14ac:dyDescent="0.2">
      <c r="A6" s="35">
        <v>1</v>
      </c>
      <c r="B6" s="36" t="s">
        <v>48</v>
      </c>
      <c r="C6" s="46" t="s">
        <v>49</v>
      </c>
      <c r="D6" s="46">
        <v>50</v>
      </c>
      <c r="E6" s="46">
        <v>900</v>
      </c>
      <c r="F6" s="46">
        <v>113</v>
      </c>
      <c r="G6" s="46" t="s">
        <v>41</v>
      </c>
      <c r="H6" s="36" t="s">
        <v>42</v>
      </c>
      <c r="I6" s="49">
        <v>10</v>
      </c>
      <c r="J6" s="49">
        <v>46.69</v>
      </c>
      <c r="K6" s="49">
        <v>46.69</v>
      </c>
      <c r="L6" s="37">
        <v>2334.5</v>
      </c>
      <c r="M6" s="37">
        <v>2334.5</v>
      </c>
      <c r="N6" s="18">
        <v>20.659292035398231</v>
      </c>
      <c r="O6" s="38">
        <v>40578</v>
      </c>
    </row>
    <row r="7" spans="1:15" s="39" customFormat="1" ht="30" customHeight="1" x14ac:dyDescent="0.2">
      <c r="A7" s="35">
        <v>4</v>
      </c>
      <c r="B7" s="36" t="s">
        <v>48</v>
      </c>
      <c r="C7" s="36" t="s">
        <v>49</v>
      </c>
      <c r="D7" s="36">
        <v>50</v>
      </c>
      <c r="E7" s="40">
        <v>900</v>
      </c>
      <c r="F7" s="40">
        <v>113</v>
      </c>
      <c r="G7" s="40" t="s">
        <v>50</v>
      </c>
      <c r="H7" s="40" t="s">
        <v>42</v>
      </c>
      <c r="I7" s="44">
        <v>8</v>
      </c>
      <c r="J7" s="44">
        <v>46.69</v>
      </c>
      <c r="K7" s="44">
        <v>46.69</v>
      </c>
      <c r="L7" s="37">
        <v>2334.5</v>
      </c>
      <c r="M7" s="37">
        <v>2334.5</v>
      </c>
      <c r="N7" s="18">
        <v>20.659292035398231</v>
      </c>
      <c r="O7" s="38">
        <v>32463</v>
      </c>
    </row>
    <row r="8" spans="1:15" s="39" customFormat="1" ht="30" customHeight="1" x14ac:dyDescent="0.2">
      <c r="A8" s="35">
        <v>15</v>
      </c>
      <c r="B8" s="36" t="s">
        <v>6</v>
      </c>
      <c r="C8" s="46" t="s">
        <v>7</v>
      </c>
      <c r="D8" s="46">
        <v>50</v>
      </c>
      <c r="E8" s="46">
        <v>900</v>
      </c>
      <c r="F8" s="46">
        <v>113</v>
      </c>
      <c r="G8" s="46" t="s">
        <v>50</v>
      </c>
      <c r="H8" s="36" t="s">
        <v>42</v>
      </c>
      <c r="I8" s="49">
        <v>12</v>
      </c>
      <c r="J8" s="49">
        <v>46.69</v>
      </c>
      <c r="K8" s="49">
        <v>46.69</v>
      </c>
      <c r="L8" s="37">
        <v>2334.5</v>
      </c>
      <c r="M8" s="37">
        <v>2334.5</v>
      </c>
      <c r="N8" s="18">
        <v>20.659292035398231</v>
      </c>
      <c r="O8" s="38">
        <v>48694</v>
      </c>
    </row>
    <row r="9" spans="1:15" s="39" customFormat="1" ht="30" customHeight="1" x14ac:dyDescent="0.2">
      <c r="A9" s="35">
        <v>61</v>
      </c>
      <c r="B9" s="36" t="s">
        <v>36</v>
      </c>
      <c r="C9" s="46" t="s">
        <v>43</v>
      </c>
      <c r="D9" s="46">
        <v>30</v>
      </c>
      <c r="E9" s="46">
        <v>540</v>
      </c>
      <c r="F9" s="46">
        <v>68</v>
      </c>
      <c r="G9" s="46" t="s">
        <v>50</v>
      </c>
      <c r="H9" s="36" t="s">
        <v>42</v>
      </c>
      <c r="I9" s="49">
        <v>4</v>
      </c>
      <c r="J9" s="49">
        <v>46.83</v>
      </c>
      <c r="K9" s="49">
        <v>46.83</v>
      </c>
      <c r="L9" s="37">
        <v>1404.8999999999999</v>
      </c>
      <c r="M9" s="37">
        <v>1404.8999999999999</v>
      </c>
      <c r="N9" s="18">
        <v>20.660294117647055</v>
      </c>
      <c r="O9" s="38">
        <v>9768</v>
      </c>
    </row>
    <row r="10" spans="1:15" s="39" customFormat="1" ht="30" customHeight="1" x14ac:dyDescent="0.2">
      <c r="A10" s="35">
        <v>64</v>
      </c>
      <c r="B10" s="36" t="s">
        <v>36</v>
      </c>
      <c r="C10" s="36" t="s">
        <v>51</v>
      </c>
      <c r="D10" s="36">
        <v>30</v>
      </c>
      <c r="E10" s="40">
        <v>540</v>
      </c>
      <c r="F10" s="40">
        <v>68</v>
      </c>
      <c r="G10" s="40" t="s">
        <v>41</v>
      </c>
      <c r="H10" s="40" t="s">
        <v>42</v>
      </c>
      <c r="I10" s="44">
        <v>8</v>
      </c>
      <c r="J10" s="44">
        <v>46.83</v>
      </c>
      <c r="K10" s="44">
        <v>46.83</v>
      </c>
      <c r="L10" s="37">
        <v>1404.8999999999999</v>
      </c>
      <c r="M10" s="37">
        <v>1404.8999999999999</v>
      </c>
      <c r="N10" s="18">
        <v>20.660294117647055</v>
      </c>
      <c r="O10" s="38">
        <v>19535</v>
      </c>
    </row>
    <row r="11" spans="1:15" s="39" customFormat="1" ht="30" customHeight="1" x14ac:dyDescent="0.2">
      <c r="A11" s="47">
        <v>67</v>
      </c>
      <c r="B11" s="36" t="s">
        <v>52</v>
      </c>
      <c r="C11" s="48" t="s">
        <v>53</v>
      </c>
      <c r="D11" s="48">
        <v>50</v>
      </c>
      <c r="E11" s="48">
        <v>900</v>
      </c>
      <c r="F11" s="48">
        <v>113</v>
      </c>
      <c r="G11" s="48" t="s">
        <v>41</v>
      </c>
      <c r="H11" s="36" t="s">
        <v>42</v>
      </c>
      <c r="I11" s="50">
        <v>6</v>
      </c>
      <c r="J11" s="50">
        <v>46.69</v>
      </c>
      <c r="K11" s="50">
        <v>46.69</v>
      </c>
      <c r="L11" s="37">
        <v>2334.5</v>
      </c>
      <c r="M11" s="37">
        <v>2334.5</v>
      </c>
      <c r="N11" s="18">
        <v>20.659292035398231</v>
      </c>
      <c r="O11" s="38">
        <v>24347</v>
      </c>
    </row>
    <row r="12" spans="1:15" s="39" customFormat="1" ht="30" customHeight="1" x14ac:dyDescent="0.2">
      <c r="A12" s="47">
        <v>79</v>
      </c>
      <c r="B12" s="36" t="s">
        <v>54</v>
      </c>
      <c r="C12" s="48" t="s">
        <v>55</v>
      </c>
      <c r="D12" s="48">
        <v>40</v>
      </c>
      <c r="E12" s="48">
        <v>720</v>
      </c>
      <c r="F12" s="48">
        <v>90</v>
      </c>
      <c r="G12" s="48" t="s">
        <v>50</v>
      </c>
      <c r="H12" s="36" t="s">
        <v>42</v>
      </c>
      <c r="I12" s="50">
        <v>6</v>
      </c>
      <c r="J12" s="50">
        <v>46.49</v>
      </c>
      <c r="K12" s="50">
        <v>46.49</v>
      </c>
      <c r="L12" s="37">
        <v>1859.6000000000001</v>
      </c>
      <c r="M12" s="37">
        <v>1859.6000000000001</v>
      </c>
      <c r="N12" s="18">
        <v>20.662222222222223</v>
      </c>
      <c r="O12" s="38">
        <v>19391</v>
      </c>
    </row>
    <row r="13" spans="1:15" s="39" customFormat="1" ht="30" customHeight="1" x14ac:dyDescent="0.2">
      <c r="A13" s="47">
        <v>85</v>
      </c>
      <c r="B13" s="36" t="s">
        <v>56</v>
      </c>
      <c r="C13" s="36" t="s">
        <v>57</v>
      </c>
      <c r="D13" s="36">
        <v>30</v>
      </c>
      <c r="E13" s="36">
        <v>540</v>
      </c>
      <c r="F13" s="36">
        <v>68</v>
      </c>
      <c r="G13" s="36" t="s">
        <v>50</v>
      </c>
      <c r="H13" s="36" t="s">
        <v>42</v>
      </c>
      <c r="I13" s="51">
        <v>8</v>
      </c>
      <c r="J13" s="51">
        <v>46.83</v>
      </c>
      <c r="K13" s="51">
        <v>46.83</v>
      </c>
      <c r="L13" s="37">
        <v>1404.8999999999999</v>
      </c>
      <c r="M13" s="37">
        <v>1404.8999999999999</v>
      </c>
      <c r="N13" s="18">
        <v>20.660294117647055</v>
      </c>
      <c r="O13" s="38">
        <v>19535</v>
      </c>
    </row>
    <row r="14" spans="1:15" s="39" customFormat="1" ht="30" customHeight="1" x14ac:dyDescent="0.2">
      <c r="A14" s="47">
        <v>90</v>
      </c>
      <c r="B14" s="36" t="s">
        <v>58</v>
      </c>
      <c r="C14" s="48" t="s">
        <v>59</v>
      </c>
      <c r="D14" s="48">
        <v>50</v>
      </c>
      <c r="E14" s="48">
        <v>900</v>
      </c>
      <c r="F14" s="48">
        <v>113</v>
      </c>
      <c r="G14" s="48" t="s">
        <v>50</v>
      </c>
      <c r="H14" s="36" t="s">
        <v>42</v>
      </c>
      <c r="I14" s="50">
        <v>6</v>
      </c>
      <c r="J14" s="50">
        <v>46.69</v>
      </c>
      <c r="K14" s="50">
        <v>46.69</v>
      </c>
      <c r="L14" s="37">
        <v>2334.5</v>
      </c>
      <c r="M14" s="37">
        <v>2334.5</v>
      </c>
      <c r="N14" s="18">
        <v>20.659292035398231</v>
      </c>
      <c r="O14" s="38">
        <v>24347</v>
      </c>
    </row>
    <row r="15" spans="1:15" s="39" customFormat="1" ht="30" customHeight="1" x14ac:dyDescent="0.2">
      <c r="A15" s="47">
        <v>129</v>
      </c>
      <c r="B15" s="36" t="s">
        <v>60</v>
      </c>
      <c r="C15" s="36" t="s">
        <v>61</v>
      </c>
      <c r="D15" s="36">
        <v>70</v>
      </c>
      <c r="E15" s="36">
        <v>1260</v>
      </c>
      <c r="F15" s="36">
        <v>158</v>
      </c>
      <c r="G15" s="36" t="s">
        <v>50</v>
      </c>
      <c r="H15" s="36" t="s">
        <v>42</v>
      </c>
      <c r="I15" s="51">
        <v>6</v>
      </c>
      <c r="J15" s="51">
        <v>46.64</v>
      </c>
      <c r="K15" s="51">
        <v>46.64</v>
      </c>
      <c r="L15" s="37">
        <v>3264.8</v>
      </c>
      <c r="M15" s="37">
        <v>3264.8</v>
      </c>
      <c r="N15" s="18">
        <v>20.663291139240506</v>
      </c>
      <c r="O15" s="38">
        <v>34043</v>
      </c>
    </row>
    <row r="16" spans="1:15" s="39" customFormat="1" ht="30" customHeight="1" x14ac:dyDescent="0.2">
      <c r="A16" s="47">
        <v>159</v>
      </c>
      <c r="B16" s="36" t="s">
        <v>37</v>
      </c>
      <c r="C16" s="48" t="s">
        <v>44</v>
      </c>
      <c r="D16" s="48">
        <v>20</v>
      </c>
      <c r="E16" s="48">
        <v>360</v>
      </c>
      <c r="F16" s="48">
        <v>45</v>
      </c>
      <c r="G16" s="48" t="s">
        <v>50</v>
      </c>
      <c r="H16" s="36" t="s">
        <v>42</v>
      </c>
      <c r="I16" s="50">
        <v>6</v>
      </c>
      <c r="J16" s="50">
        <v>46.49</v>
      </c>
      <c r="K16" s="50">
        <v>46.49</v>
      </c>
      <c r="L16" s="37">
        <v>929.80000000000007</v>
      </c>
      <c r="M16" s="37">
        <v>929.80000000000007</v>
      </c>
      <c r="N16" s="18">
        <v>20.662222222222223</v>
      </c>
      <c r="O16" s="38">
        <v>9696</v>
      </c>
    </row>
    <row r="17" spans="1:15" s="39" customFormat="1" ht="30" customHeight="1" x14ac:dyDescent="0.2">
      <c r="A17" s="35">
        <v>184</v>
      </c>
      <c r="B17" s="36" t="s">
        <v>8</v>
      </c>
      <c r="C17" s="46" t="s">
        <v>9</v>
      </c>
      <c r="D17" s="46">
        <v>70</v>
      </c>
      <c r="E17" s="46">
        <v>1260</v>
      </c>
      <c r="F17" s="46">
        <v>158</v>
      </c>
      <c r="G17" s="46" t="s">
        <v>50</v>
      </c>
      <c r="H17" s="36" t="s">
        <v>42</v>
      </c>
      <c r="I17" s="49">
        <v>6</v>
      </c>
      <c r="J17" s="49">
        <v>46.64</v>
      </c>
      <c r="K17" s="49">
        <v>46.64</v>
      </c>
      <c r="L17" s="37">
        <v>3264.8</v>
      </c>
      <c r="M17" s="37">
        <v>3264.8</v>
      </c>
      <c r="N17" s="18">
        <v>20.663291139240506</v>
      </c>
      <c r="O17" s="38">
        <v>34043</v>
      </c>
    </row>
    <row r="18" spans="1:15" s="39" customFormat="1" ht="30" customHeight="1" x14ac:dyDescent="0.2">
      <c r="A18" s="35">
        <v>199</v>
      </c>
      <c r="B18" s="36" t="s">
        <v>38</v>
      </c>
      <c r="C18" s="46" t="s">
        <v>45</v>
      </c>
      <c r="D18" s="46">
        <v>90</v>
      </c>
      <c r="E18" s="46">
        <v>1620</v>
      </c>
      <c r="F18" s="46">
        <v>203</v>
      </c>
      <c r="G18" s="46" t="s">
        <v>50</v>
      </c>
      <c r="H18" s="36" t="s">
        <v>42</v>
      </c>
      <c r="I18" s="49">
        <v>6</v>
      </c>
      <c r="J18" s="49">
        <v>46.6</v>
      </c>
      <c r="K18" s="49">
        <v>46.6</v>
      </c>
      <c r="L18" s="37">
        <v>4194</v>
      </c>
      <c r="M18" s="37">
        <v>4194</v>
      </c>
      <c r="N18" s="18">
        <v>20.660098522167488</v>
      </c>
      <c r="O18" s="38">
        <v>43738</v>
      </c>
    </row>
    <row r="19" spans="1:15" s="39" customFormat="1" ht="30" customHeight="1" x14ac:dyDescent="0.2">
      <c r="A19" s="35">
        <v>210</v>
      </c>
      <c r="B19" s="36" t="s">
        <v>62</v>
      </c>
      <c r="C19" s="46" t="s">
        <v>63</v>
      </c>
      <c r="D19" s="46">
        <v>50</v>
      </c>
      <c r="E19" s="46">
        <v>900</v>
      </c>
      <c r="F19" s="46">
        <v>113</v>
      </c>
      <c r="G19" s="46" t="s">
        <v>41</v>
      </c>
      <c r="H19" s="36" t="s">
        <v>42</v>
      </c>
      <c r="I19" s="49">
        <v>6</v>
      </c>
      <c r="J19" s="49">
        <v>46.69</v>
      </c>
      <c r="K19" s="49">
        <v>46.69</v>
      </c>
      <c r="L19" s="37">
        <v>2334.5</v>
      </c>
      <c r="M19" s="37">
        <v>2334.5</v>
      </c>
      <c r="N19" s="18">
        <v>20.659292035398231</v>
      </c>
      <c r="O19" s="38">
        <v>24347</v>
      </c>
    </row>
    <row r="20" spans="1:15" s="39" customFormat="1" ht="30" customHeight="1" x14ac:dyDescent="0.2">
      <c r="A20" s="35">
        <v>216</v>
      </c>
      <c r="B20" s="36" t="s">
        <v>64</v>
      </c>
      <c r="C20" s="46" t="s">
        <v>65</v>
      </c>
      <c r="D20" s="46">
        <v>40</v>
      </c>
      <c r="E20" s="46">
        <v>720</v>
      </c>
      <c r="F20" s="46">
        <v>90</v>
      </c>
      <c r="G20" s="46" t="s">
        <v>41</v>
      </c>
      <c r="H20" s="36" t="s">
        <v>42</v>
      </c>
      <c r="I20" s="49">
        <v>6</v>
      </c>
      <c r="J20" s="49">
        <v>46.49</v>
      </c>
      <c r="K20" s="49">
        <v>46.49</v>
      </c>
      <c r="L20" s="37">
        <v>1859.6000000000001</v>
      </c>
      <c r="M20" s="37">
        <v>1859.6000000000001</v>
      </c>
      <c r="N20" s="18">
        <v>20.662222222222223</v>
      </c>
      <c r="O20" s="38">
        <v>19391</v>
      </c>
    </row>
    <row r="21" spans="1:15" s="39" customFormat="1" ht="30" customHeight="1" x14ac:dyDescent="0.2">
      <c r="A21" s="35">
        <v>223</v>
      </c>
      <c r="B21" s="36" t="s">
        <v>66</v>
      </c>
      <c r="C21" s="46" t="s">
        <v>67</v>
      </c>
      <c r="D21" s="46">
        <v>30</v>
      </c>
      <c r="E21" s="46">
        <v>540</v>
      </c>
      <c r="F21" s="46">
        <v>68</v>
      </c>
      <c r="G21" s="46" t="s">
        <v>41</v>
      </c>
      <c r="H21" s="36" t="s">
        <v>42</v>
      </c>
      <c r="I21" s="49">
        <v>8</v>
      </c>
      <c r="J21" s="49">
        <v>46.83</v>
      </c>
      <c r="K21" s="49">
        <v>46.83</v>
      </c>
      <c r="L21" s="37">
        <v>1404.8999999999999</v>
      </c>
      <c r="M21" s="37">
        <v>1404.8999999999999</v>
      </c>
      <c r="N21" s="18">
        <v>20.660294117647055</v>
      </c>
      <c r="O21" s="38">
        <v>19535</v>
      </c>
    </row>
    <row r="22" spans="1:15" s="39" customFormat="1" ht="30" customHeight="1" x14ac:dyDescent="0.2">
      <c r="A22" s="35">
        <v>260</v>
      </c>
      <c r="B22" s="36" t="s">
        <v>39</v>
      </c>
      <c r="C22" s="46" t="s">
        <v>46</v>
      </c>
      <c r="D22" s="46">
        <v>40</v>
      </c>
      <c r="E22" s="46">
        <v>720</v>
      </c>
      <c r="F22" s="46">
        <v>90</v>
      </c>
      <c r="G22" s="46" t="s">
        <v>41</v>
      </c>
      <c r="H22" s="36" t="s">
        <v>42</v>
      </c>
      <c r="I22" s="49">
        <v>8</v>
      </c>
      <c r="J22" s="49">
        <v>46.49</v>
      </c>
      <c r="K22" s="49">
        <v>46.49</v>
      </c>
      <c r="L22" s="37">
        <v>1859.6000000000001</v>
      </c>
      <c r="M22" s="37">
        <v>1859.6000000000001</v>
      </c>
      <c r="N22" s="18">
        <v>20.662222222222223</v>
      </c>
      <c r="O22" s="38">
        <v>25855</v>
      </c>
    </row>
    <row r="23" spans="1:15" s="39" customFormat="1" ht="30" customHeight="1" x14ac:dyDescent="0.2">
      <c r="A23" s="35">
        <v>308</v>
      </c>
      <c r="B23" s="36" t="s">
        <v>68</v>
      </c>
      <c r="C23" s="46" t="s">
        <v>69</v>
      </c>
      <c r="D23" s="46">
        <v>90</v>
      </c>
      <c r="E23" s="46">
        <v>1620</v>
      </c>
      <c r="F23" s="46">
        <v>203</v>
      </c>
      <c r="G23" s="46" t="s">
        <v>41</v>
      </c>
      <c r="H23" s="36" t="s">
        <v>42</v>
      </c>
      <c r="I23" s="49">
        <v>8</v>
      </c>
      <c r="J23" s="49">
        <v>46.6</v>
      </c>
      <c r="K23" s="49">
        <v>46.6</v>
      </c>
      <c r="L23" s="37">
        <v>4194</v>
      </c>
      <c r="M23" s="37">
        <v>4194</v>
      </c>
      <c r="N23" s="18">
        <v>20.660098522167488</v>
      </c>
      <c r="O23" s="38">
        <v>58318</v>
      </c>
    </row>
    <row r="24" spans="1:15" s="39" customFormat="1" ht="30" customHeight="1" x14ac:dyDescent="0.2">
      <c r="A24" s="35">
        <v>323</v>
      </c>
      <c r="B24" s="36" t="s">
        <v>30</v>
      </c>
      <c r="C24" s="46" t="s">
        <v>70</v>
      </c>
      <c r="D24" s="46">
        <v>50</v>
      </c>
      <c r="E24" s="46">
        <v>900</v>
      </c>
      <c r="F24" s="46">
        <v>113</v>
      </c>
      <c r="G24" s="46" t="s">
        <v>50</v>
      </c>
      <c r="H24" s="36" t="s">
        <v>42</v>
      </c>
      <c r="I24" s="49">
        <v>8</v>
      </c>
      <c r="J24" s="49">
        <v>46.69</v>
      </c>
      <c r="K24" s="49">
        <v>46.69</v>
      </c>
      <c r="L24" s="37">
        <v>2334.5</v>
      </c>
      <c r="M24" s="37">
        <v>2334.5</v>
      </c>
      <c r="N24" s="18">
        <v>20.659292035398231</v>
      </c>
      <c r="O24" s="38">
        <v>32463</v>
      </c>
    </row>
    <row r="25" spans="1:15" s="39" customFormat="1" ht="30" customHeight="1" x14ac:dyDescent="0.2">
      <c r="A25" s="35">
        <v>327</v>
      </c>
      <c r="B25" s="36" t="s">
        <v>30</v>
      </c>
      <c r="C25" s="46" t="s">
        <v>31</v>
      </c>
      <c r="D25" s="46">
        <v>90</v>
      </c>
      <c r="E25" s="46">
        <v>1620</v>
      </c>
      <c r="F25" s="46">
        <v>203</v>
      </c>
      <c r="G25" s="46" t="s">
        <v>50</v>
      </c>
      <c r="H25" s="36" t="s">
        <v>42</v>
      </c>
      <c r="I25" s="49">
        <v>6</v>
      </c>
      <c r="J25" s="49">
        <v>46.6</v>
      </c>
      <c r="K25" s="49">
        <v>46.6</v>
      </c>
      <c r="L25" s="37">
        <v>4194</v>
      </c>
      <c r="M25" s="37">
        <v>4194</v>
      </c>
      <c r="N25" s="18">
        <v>20.660098522167488</v>
      </c>
      <c r="O25" s="38">
        <v>43738</v>
      </c>
    </row>
    <row r="26" spans="1:15" s="39" customFormat="1" ht="30" customHeight="1" x14ac:dyDescent="0.2">
      <c r="A26" s="35">
        <v>378</v>
      </c>
      <c r="B26" s="36" t="s">
        <v>71</v>
      </c>
      <c r="C26" s="46" t="s">
        <v>72</v>
      </c>
      <c r="D26" s="46">
        <v>30</v>
      </c>
      <c r="E26" s="46">
        <v>540</v>
      </c>
      <c r="F26" s="46">
        <v>68</v>
      </c>
      <c r="G26" s="46" t="s">
        <v>41</v>
      </c>
      <c r="H26" s="36" t="s">
        <v>42</v>
      </c>
      <c r="I26" s="49">
        <v>12</v>
      </c>
      <c r="J26" s="49">
        <v>46.83</v>
      </c>
      <c r="K26" s="49">
        <v>46.83</v>
      </c>
      <c r="L26" s="37">
        <v>1404.8999999999999</v>
      </c>
      <c r="M26" s="37">
        <v>1404.8999999999999</v>
      </c>
      <c r="N26" s="18">
        <v>20.660294117647055</v>
      </c>
      <c r="O26" s="38">
        <v>29303</v>
      </c>
    </row>
    <row r="27" spans="1:15" s="39" customFormat="1" ht="30" customHeight="1" x14ac:dyDescent="0.2">
      <c r="A27" s="35">
        <v>386</v>
      </c>
      <c r="B27" s="36" t="s">
        <v>73</v>
      </c>
      <c r="C27" s="46" t="s">
        <v>74</v>
      </c>
      <c r="D27" s="46">
        <v>25</v>
      </c>
      <c r="E27" s="46">
        <v>450</v>
      </c>
      <c r="F27" s="46">
        <v>57</v>
      </c>
      <c r="G27" s="46" t="s">
        <v>41</v>
      </c>
      <c r="H27" s="36" t="s">
        <v>42</v>
      </c>
      <c r="I27" s="49">
        <v>6</v>
      </c>
      <c r="J27" s="49">
        <v>47.1</v>
      </c>
      <c r="K27" s="49">
        <v>47.1</v>
      </c>
      <c r="L27" s="37">
        <v>1177.5</v>
      </c>
      <c r="M27" s="37">
        <v>1177.5</v>
      </c>
      <c r="N27" s="18">
        <v>20.657894736842106</v>
      </c>
      <c r="O27" s="38">
        <v>12066</v>
      </c>
    </row>
    <row r="28" spans="1:15" s="39" customFormat="1" ht="30" customHeight="1" x14ac:dyDescent="0.2">
      <c r="A28" s="35">
        <v>393</v>
      </c>
      <c r="B28" s="36" t="s">
        <v>40</v>
      </c>
      <c r="C28" s="46" t="s">
        <v>47</v>
      </c>
      <c r="D28" s="46">
        <v>35</v>
      </c>
      <c r="E28" s="46">
        <v>630</v>
      </c>
      <c r="F28" s="46">
        <v>79</v>
      </c>
      <c r="G28" s="46" t="s">
        <v>41</v>
      </c>
      <c r="H28" s="36" t="s">
        <v>42</v>
      </c>
      <c r="I28" s="49">
        <v>8</v>
      </c>
      <c r="J28" s="49">
        <v>46.64</v>
      </c>
      <c r="K28" s="49">
        <v>46.64</v>
      </c>
      <c r="L28" s="37">
        <v>1632.4</v>
      </c>
      <c r="M28" s="37">
        <v>1632.4</v>
      </c>
      <c r="N28" s="18">
        <v>20.663291139240506</v>
      </c>
      <c r="O28" s="38">
        <v>22695</v>
      </c>
    </row>
    <row r="29" spans="1:15" s="39" customFormat="1" ht="30" customHeight="1" x14ac:dyDescent="0.2">
      <c r="A29" s="35">
        <v>418</v>
      </c>
      <c r="B29" s="36" t="s">
        <v>10</v>
      </c>
      <c r="C29" s="46" t="s">
        <v>14</v>
      </c>
      <c r="D29" s="46">
        <v>90</v>
      </c>
      <c r="E29" s="46">
        <v>1620</v>
      </c>
      <c r="F29" s="46">
        <v>203</v>
      </c>
      <c r="G29" s="46" t="s">
        <v>50</v>
      </c>
      <c r="H29" s="36" t="s">
        <v>42</v>
      </c>
      <c r="I29" s="49">
        <v>8</v>
      </c>
      <c r="J29" s="49">
        <v>46.6</v>
      </c>
      <c r="K29" s="49">
        <v>46.6</v>
      </c>
      <c r="L29" s="37">
        <v>4194</v>
      </c>
      <c r="M29" s="37">
        <v>4194</v>
      </c>
      <c r="N29" s="18">
        <v>20.660098522167488</v>
      </c>
      <c r="O29" s="38">
        <v>58318</v>
      </c>
    </row>
    <row r="30" spans="1:15" s="39" customFormat="1" ht="30" customHeight="1" x14ac:dyDescent="0.2">
      <c r="A30" s="35">
        <v>424</v>
      </c>
      <c r="B30" s="36" t="s">
        <v>75</v>
      </c>
      <c r="C30" s="46" t="s">
        <v>76</v>
      </c>
      <c r="D30" s="46">
        <v>35</v>
      </c>
      <c r="E30" s="46">
        <v>630</v>
      </c>
      <c r="F30" s="46">
        <v>79</v>
      </c>
      <c r="G30" s="46" t="s">
        <v>41</v>
      </c>
      <c r="H30" s="36" t="s">
        <v>42</v>
      </c>
      <c r="I30" s="49">
        <v>8</v>
      </c>
      <c r="J30" s="49">
        <v>46.64</v>
      </c>
      <c r="K30" s="49">
        <v>46.64</v>
      </c>
      <c r="L30" s="37">
        <v>1632.4</v>
      </c>
      <c r="M30" s="37">
        <v>1632.4</v>
      </c>
      <c r="N30" s="18">
        <v>20.663291139240506</v>
      </c>
      <c r="O30" s="38">
        <v>22695</v>
      </c>
    </row>
    <row r="31" spans="1:15" s="39" customFormat="1" ht="20.100000000000001" customHeight="1" x14ac:dyDescent="0.2">
      <c r="A31" s="53" t="s">
        <v>29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45">
        <f>SUM(O6:O30)</f>
        <v>728902</v>
      </c>
    </row>
    <row r="32" spans="1:15" s="33" customFormat="1" x14ac:dyDescent="0.2">
      <c r="C32" s="42"/>
      <c r="I32" s="34"/>
    </row>
    <row r="33" spans="1:15" ht="80.25" customHeight="1" x14ac:dyDescent="0.2">
      <c r="A33" s="6" t="s">
        <v>5</v>
      </c>
      <c r="B33" s="7" t="s">
        <v>25</v>
      </c>
      <c r="C33" s="6" t="s">
        <v>1</v>
      </c>
      <c r="D33" s="6" t="s">
        <v>2</v>
      </c>
      <c r="E33" s="6" t="s">
        <v>3</v>
      </c>
      <c r="F33" s="6" t="s">
        <v>20</v>
      </c>
      <c r="G33" s="6" t="s">
        <v>4</v>
      </c>
      <c r="H33" s="32" t="s">
        <v>26</v>
      </c>
      <c r="I33" s="6" t="s">
        <v>16</v>
      </c>
      <c r="J33" s="6" t="s">
        <v>17</v>
      </c>
      <c r="K33" s="6" t="s">
        <v>18</v>
      </c>
      <c r="L33" s="6" t="s">
        <v>90</v>
      </c>
      <c r="M33" s="6" t="s">
        <v>89</v>
      </c>
      <c r="N33" s="8" t="s">
        <v>27</v>
      </c>
      <c r="O33" s="6" t="s">
        <v>28</v>
      </c>
    </row>
    <row r="34" spans="1:15" s="31" customFormat="1" x14ac:dyDescent="0.2">
      <c r="A34" s="5">
        <v>1</v>
      </c>
      <c r="B34" s="5">
        <v>2</v>
      </c>
      <c r="C34" s="5">
        <v>3</v>
      </c>
      <c r="D34" s="5">
        <v>4</v>
      </c>
      <c r="E34" s="5">
        <v>5</v>
      </c>
      <c r="F34" s="5">
        <v>6</v>
      </c>
      <c r="G34" s="5">
        <v>7</v>
      </c>
      <c r="H34" s="5">
        <v>8</v>
      </c>
      <c r="I34" s="5">
        <v>9</v>
      </c>
      <c r="J34" s="5">
        <v>10</v>
      </c>
      <c r="K34" s="5">
        <v>11</v>
      </c>
      <c r="L34" s="5">
        <v>12</v>
      </c>
      <c r="M34" s="5">
        <v>13</v>
      </c>
      <c r="N34" s="5">
        <v>14</v>
      </c>
      <c r="O34" s="5">
        <v>15</v>
      </c>
    </row>
    <row r="35" spans="1:15" s="16" customFormat="1" ht="30" customHeight="1" x14ac:dyDescent="0.2">
      <c r="A35" s="35">
        <v>435</v>
      </c>
      <c r="B35" s="36" t="s">
        <v>32</v>
      </c>
      <c r="C35" s="43" t="s">
        <v>34</v>
      </c>
      <c r="D35" s="2">
        <v>20</v>
      </c>
      <c r="E35" s="1">
        <v>360</v>
      </c>
      <c r="F35" s="1">
        <v>45</v>
      </c>
      <c r="G35" s="1" t="s">
        <v>50</v>
      </c>
      <c r="H35" s="19" t="s">
        <v>42</v>
      </c>
      <c r="I35" s="27">
        <v>4</v>
      </c>
      <c r="J35" s="17">
        <v>46.48</v>
      </c>
      <c r="K35" s="17">
        <v>46.48</v>
      </c>
      <c r="L35" s="17">
        <v>929.59999999999991</v>
      </c>
      <c r="M35" s="18">
        <v>929.59999999999991</v>
      </c>
      <c r="N35" s="18">
        <v>20.657777777777774</v>
      </c>
      <c r="O35" s="18">
        <v>6464</v>
      </c>
    </row>
    <row r="36" spans="1:15" s="16" customFormat="1" ht="30" customHeight="1" x14ac:dyDescent="0.2">
      <c r="A36" s="35">
        <v>452</v>
      </c>
      <c r="B36" s="36" t="s">
        <v>77</v>
      </c>
      <c r="C36" s="43" t="s">
        <v>78</v>
      </c>
      <c r="D36" s="2">
        <v>15</v>
      </c>
      <c r="E36" s="1">
        <v>270</v>
      </c>
      <c r="F36" s="1">
        <v>34</v>
      </c>
      <c r="G36" s="1" t="s">
        <v>50</v>
      </c>
      <c r="H36" s="19" t="s">
        <v>42</v>
      </c>
      <c r="I36" s="27">
        <v>6</v>
      </c>
      <c r="J36" s="17">
        <v>46.83</v>
      </c>
      <c r="K36" s="17">
        <v>46.83</v>
      </c>
      <c r="L36" s="17">
        <v>702.44999999999993</v>
      </c>
      <c r="M36" s="18">
        <v>702.44999999999993</v>
      </c>
      <c r="N36" s="18">
        <v>20.660294117647055</v>
      </c>
      <c r="O36" s="18">
        <v>7326</v>
      </c>
    </row>
    <row r="37" spans="1:15" s="16" customFormat="1" ht="30" customHeight="1" x14ac:dyDescent="0.2">
      <c r="A37" s="35">
        <v>470</v>
      </c>
      <c r="B37" s="36" t="s">
        <v>11</v>
      </c>
      <c r="C37" s="43" t="s">
        <v>12</v>
      </c>
      <c r="D37" s="2">
        <v>30</v>
      </c>
      <c r="E37" s="1">
        <v>540</v>
      </c>
      <c r="F37" s="1">
        <v>68</v>
      </c>
      <c r="G37" s="1" t="s">
        <v>50</v>
      </c>
      <c r="H37" s="19" t="s">
        <v>42</v>
      </c>
      <c r="I37" s="27">
        <v>4</v>
      </c>
      <c r="J37" s="17">
        <v>46.83</v>
      </c>
      <c r="K37" s="17">
        <v>46.83</v>
      </c>
      <c r="L37" s="17">
        <v>1404.8999999999999</v>
      </c>
      <c r="M37" s="18">
        <v>1404.8999999999999</v>
      </c>
      <c r="N37" s="18">
        <v>20.660294117647055</v>
      </c>
      <c r="O37" s="18">
        <v>9768</v>
      </c>
    </row>
    <row r="38" spans="1:15" s="16" customFormat="1" ht="30" customHeight="1" x14ac:dyDescent="0.2">
      <c r="A38" s="35">
        <v>479</v>
      </c>
      <c r="B38" s="36" t="s">
        <v>79</v>
      </c>
      <c r="C38" s="43" t="s">
        <v>80</v>
      </c>
      <c r="D38" s="2">
        <v>20</v>
      </c>
      <c r="E38" s="1">
        <v>360</v>
      </c>
      <c r="F38" s="1">
        <v>45</v>
      </c>
      <c r="G38" s="1" t="s">
        <v>50</v>
      </c>
      <c r="H38" s="19" t="s">
        <v>42</v>
      </c>
      <c r="I38" s="27">
        <v>4</v>
      </c>
      <c r="J38" s="17">
        <v>46.49</v>
      </c>
      <c r="K38" s="17">
        <v>46.49</v>
      </c>
      <c r="L38" s="17">
        <v>929.80000000000007</v>
      </c>
      <c r="M38" s="18">
        <v>929.80000000000007</v>
      </c>
      <c r="N38" s="18">
        <v>20.662222222222223</v>
      </c>
      <c r="O38" s="18">
        <v>6464</v>
      </c>
    </row>
    <row r="39" spans="1:15" s="16" customFormat="1" ht="30" customHeight="1" x14ac:dyDescent="0.2">
      <c r="A39" s="35">
        <v>487</v>
      </c>
      <c r="B39" s="36" t="s">
        <v>81</v>
      </c>
      <c r="C39" s="43" t="s">
        <v>82</v>
      </c>
      <c r="D39" s="2">
        <v>30</v>
      </c>
      <c r="E39" s="1">
        <v>540</v>
      </c>
      <c r="F39" s="1">
        <v>68</v>
      </c>
      <c r="G39" s="1" t="s">
        <v>50</v>
      </c>
      <c r="H39" s="19" t="s">
        <v>42</v>
      </c>
      <c r="I39" s="27">
        <v>4</v>
      </c>
      <c r="J39" s="17">
        <v>46.83</v>
      </c>
      <c r="K39" s="17">
        <v>46.83</v>
      </c>
      <c r="L39" s="17">
        <v>1404.8999999999999</v>
      </c>
      <c r="M39" s="18">
        <v>1404.8999999999999</v>
      </c>
      <c r="N39" s="18">
        <v>20.660294117647055</v>
      </c>
      <c r="O39" s="18">
        <v>9768</v>
      </c>
    </row>
    <row r="40" spans="1:15" s="16" customFormat="1" ht="30" customHeight="1" x14ac:dyDescent="0.2">
      <c r="A40" s="35">
        <v>495</v>
      </c>
      <c r="B40" s="36" t="s">
        <v>83</v>
      </c>
      <c r="C40" s="43" t="s">
        <v>84</v>
      </c>
      <c r="D40" s="2">
        <v>15</v>
      </c>
      <c r="E40" s="1">
        <v>270</v>
      </c>
      <c r="F40" s="1">
        <v>34</v>
      </c>
      <c r="G40" s="1" t="s">
        <v>50</v>
      </c>
      <c r="H40" s="19" t="s">
        <v>42</v>
      </c>
      <c r="I40" s="27">
        <v>8</v>
      </c>
      <c r="J40" s="17">
        <v>46.83</v>
      </c>
      <c r="K40" s="17">
        <v>46.83</v>
      </c>
      <c r="L40" s="17">
        <v>702.44999999999993</v>
      </c>
      <c r="M40" s="18">
        <v>702.44999999999993</v>
      </c>
      <c r="N40" s="18">
        <v>20.660294117647055</v>
      </c>
      <c r="O40" s="18">
        <v>9768</v>
      </c>
    </row>
    <row r="41" spans="1:15" s="16" customFormat="1" ht="30" customHeight="1" x14ac:dyDescent="0.2">
      <c r="A41" s="35">
        <v>504</v>
      </c>
      <c r="B41" s="36" t="s">
        <v>15</v>
      </c>
      <c r="C41" s="43" t="s">
        <v>13</v>
      </c>
      <c r="D41" s="2">
        <v>30</v>
      </c>
      <c r="E41" s="1">
        <v>540</v>
      </c>
      <c r="F41" s="1">
        <v>68</v>
      </c>
      <c r="G41" s="1" t="s">
        <v>50</v>
      </c>
      <c r="H41" s="19" t="s">
        <v>42</v>
      </c>
      <c r="I41" s="27">
        <v>6</v>
      </c>
      <c r="J41" s="17">
        <v>46.83</v>
      </c>
      <c r="K41" s="17">
        <v>46.83</v>
      </c>
      <c r="L41" s="17">
        <v>1404.8999999999999</v>
      </c>
      <c r="M41" s="18">
        <v>1404.8999999999999</v>
      </c>
      <c r="N41" s="18">
        <v>20.660294117647055</v>
      </c>
      <c r="O41" s="18">
        <v>14651</v>
      </c>
    </row>
    <row r="42" spans="1:15" s="16" customFormat="1" ht="30" customHeight="1" x14ac:dyDescent="0.2">
      <c r="A42" s="35">
        <v>510</v>
      </c>
      <c r="B42" s="36" t="s">
        <v>33</v>
      </c>
      <c r="C42" s="43" t="s">
        <v>35</v>
      </c>
      <c r="D42" s="2">
        <v>3</v>
      </c>
      <c r="E42" s="1">
        <v>54</v>
      </c>
      <c r="F42" s="1">
        <v>7</v>
      </c>
      <c r="G42" s="1" t="s">
        <v>41</v>
      </c>
      <c r="H42" s="19" t="s">
        <v>42</v>
      </c>
      <c r="I42" s="27">
        <v>4</v>
      </c>
      <c r="J42" s="17">
        <v>48.2</v>
      </c>
      <c r="K42" s="17">
        <v>48.2</v>
      </c>
      <c r="L42" s="17">
        <v>144.60000000000002</v>
      </c>
      <c r="M42" s="18">
        <v>144.60000000000002</v>
      </c>
      <c r="N42" s="18">
        <v>20.657142857142862</v>
      </c>
      <c r="O42" s="18">
        <v>1005</v>
      </c>
    </row>
    <row r="43" spans="1:15" s="16" customFormat="1" ht="30" customHeight="1" x14ac:dyDescent="0.2">
      <c r="A43" s="35">
        <v>513</v>
      </c>
      <c r="B43" s="36" t="s">
        <v>33</v>
      </c>
      <c r="C43" s="43" t="s">
        <v>35</v>
      </c>
      <c r="D43" s="2">
        <v>3</v>
      </c>
      <c r="E43" s="1">
        <v>54</v>
      </c>
      <c r="F43" s="1">
        <v>7</v>
      </c>
      <c r="G43" s="1" t="s">
        <v>50</v>
      </c>
      <c r="H43" s="19" t="s">
        <v>42</v>
      </c>
      <c r="I43" s="27">
        <v>4</v>
      </c>
      <c r="J43" s="17">
        <v>48.2</v>
      </c>
      <c r="K43" s="17">
        <v>48.2</v>
      </c>
      <c r="L43" s="17">
        <v>144.60000000000002</v>
      </c>
      <c r="M43" s="18">
        <v>144.60000000000002</v>
      </c>
      <c r="N43" s="18">
        <v>20.657142857142862</v>
      </c>
      <c r="O43" s="18">
        <v>1005</v>
      </c>
    </row>
    <row r="44" spans="1:15" s="16" customFormat="1" ht="30" customHeight="1" x14ac:dyDescent="0.2">
      <c r="A44" s="35">
        <v>521</v>
      </c>
      <c r="B44" s="36" t="s">
        <v>85</v>
      </c>
      <c r="C44" s="43" t="s">
        <v>86</v>
      </c>
      <c r="D44" s="2">
        <v>30</v>
      </c>
      <c r="E44" s="1">
        <v>540</v>
      </c>
      <c r="F44" s="1">
        <v>68</v>
      </c>
      <c r="G44" s="1" t="s">
        <v>50</v>
      </c>
      <c r="H44" s="19" t="s">
        <v>42</v>
      </c>
      <c r="I44" s="27">
        <v>4</v>
      </c>
      <c r="J44" s="17">
        <v>46.83</v>
      </c>
      <c r="K44" s="17">
        <v>46.83</v>
      </c>
      <c r="L44" s="17">
        <v>1404.8999999999999</v>
      </c>
      <c r="M44" s="18">
        <v>1404.8999999999999</v>
      </c>
      <c r="N44" s="18">
        <v>20.660294117647055</v>
      </c>
      <c r="O44" s="18">
        <v>9768</v>
      </c>
    </row>
    <row r="45" spans="1:15" s="16" customFormat="1" ht="20.100000000000001" customHeight="1" x14ac:dyDescent="0.2">
      <c r="A45" s="54" t="s">
        <v>29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44">
        <f>SUM(O35:O44)</f>
        <v>75987</v>
      </c>
    </row>
    <row r="47" spans="1:15" x14ac:dyDescent="0.2">
      <c r="A47" s="56" t="s">
        <v>87</v>
      </c>
      <c r="B47" s="56"/>
      <c r="O47" s="26"/>
    </row>
    <row r="48" spans="1:15" x14ac:dyDescent="0.2">
      <c r="O48" s="26"/>
    </row>
    <row r="49" spans="15:15" x14ac:dyDescent="0.2">
      <c r="O49" s="24"/>
    </row>
    <row r="50" spans="15:15" x14ac:dyDescent="0.2">
      <c r="O50" s="25"/>
    </row>
  </sheetData>
  <mergeCells count="4">
    <mergeCell ref="M1:O1"/>
    <mergeCell ref="A31:N31"/>
    <mergeCell ref="A45:N45"/>
    <mergeCell ref="B2:C2"/>
  </mergeCells>
  <pageMargins left="0.39370078740157483" right="0.39370078740157483" top="0.78740157480314965" bottom="0.78740157480314965" header="0.31496062992125984" footer="0.31496062992125984"/>
  <pageSetup scale="58" fitToHeight="0" orientation="landscape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456BB3448E774297AA551BFDD860EF" ma:contentTypeVersion="12" ma:contentTypeDescription="Create a new document." ma:contentTypeScope="" ma:versionID="5bfb6df93377c6741bbedb4731b59507">
  <xsd:schema xmlns:xsd="http://www.w3.org/2001/XMLSchema" xmlns:xs="http://www.w3.org/2001/XMLSchema" xmlns:p="http://schemas.microsoft.com/office/2006/metadata/properties" xmlns:ns1="http://schemas.microsoft.com/sharepoint/v3" xmlns:ns3="2632a564-d899-4208-8e77-15e47baea01e" xmlns:ns4="90443bc7-db9a-4bf8-b5fe-3d2c6ac28220" targetNamespace="http://schemas.microsoft.com/office/2006/metadata/properties" ma:root="true" ma:fieldsID="fc1d6f83d3b163a93f6b39bc109b8727" ns1:_="" ns3:_="" ns4:_="">
    <xsd:import namespace="http://schemas.microsoft.com/sharepoint/v3"/>
    <xsd:import namespace="2632a564-d899-4208-8e77-15e47baea01e"/>
    <xsd:import namespace="90443bc7-db9a-4bf8-b5fe-3d2c6ac282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2a564-d899-4208-8e77-15e47baea0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43bc7-db9a-4bf8-b5fe-3d2c6ac2822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796069-913E-4662-99E3-F44572D64C04}">
  <ds:schemaRefs>
    <ds:schemaRef ds:uri="90443bc7-db9a-4bf8-b5fe-3d2c6ac28220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2632a564-d899-4208-8e77-15e47baea01e"/>
    <ds:schemaRef ds:uri="http://schemas.microsoft.com/office/infopath/2007/PartnerControl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3F6518-BBB3-4404-884B-76803506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B99C2D-8F9E-4C0A-8B38-84BA1729DD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2a564-d899-4208-8e77-15e47baea01e"/>
    <ds:schemaRef ds:uri="90443bc7-db9a-4bf8-b5fe-3d2c6ac28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R.Kirkliauskienė</dc:creator>
  <cp:lastModifiedBy>Rasa Stackevičienė</cp:lastModifiedBy>
  <cp:lastPrinted>2020-04-21T13:24:15Z</cp:lastPrinted>
  <dcterms:created xsi:type="dcterms:W3CDTF">2019-10-23T13:05:00Z</dcterms:created>
  <dcterms:modified xsi:type="dcterms:W3CDTF">2020-07-01T07:24:15Z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0x010100AF456BB3448E774297AA551BFDD860EF</vt:lpwstr>
  </property>
</Properties>
</file>