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Agne_S\39_15202_SGR_atskirų_mazų_ir_agregatų_patikros_ir_remontas\viešinti\"/>
    </mc:Choice>
  </mc:AlternateContent>
  <xr:revisionPtr revIDLastSave="0" documentId="13_ncr:1_{91B9CE3E-D91D-415A-BFDC-AA2E080BC8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5" i="1"/>
  <c r="G26" i="1"/>
  <c r="G27" i="1"/>
  <c r="G28" i="1"/>
  <c r="G24" i="1"/>
  <c r="G23" i="1"/>
  <c r="G22" i="1"/>
  <c r="G13" i="1"/>
  <c r="G14" i="1"/>
  <c r="G15" i="1"/>
  <c r="G16" i="1"/>
  <c r="G17" i="1"/>
  <c r="G18" i="1"/>
  <c r="G19" i="1"/>
  <c r="G20" i="1"/>
  <c r="G21" i="1"/>
  <c r="G12" i="1"/>
  <c r="G11" i="1"/>
  <c r="G10" i="1"/>
  <c r="G9" i="1"/>
  <c r="G8" i="1"/>
  <c r="G34" i="1" l="1"/>
</calcChain>
</file>

<file path=xl/sharedStrings.xml><?xml version="1.0" encoding="utf-8"?>
<sst xmlns="http://schemas.openxmlformats.org/spreadsheetml/2006/main" count="71" uniqueCount="38">
  <si>
    <t>Aširačių apžiūra</t>
  </si>
  <si>
    <t>Ašidėžių apžiūra</t>
  </si>
  <si>
    <t>Eil.Nr.</t>
  </si>
  <si>
    <t>Pavadinimas</t>
  </si>
  <si>
    <t>Preliminarus kiekis, vnt.</t>
  </si>
  <si>
    <t>Suma be PVM, Eur.</t>
  </si>
  <si>
    <t>X</t>
  </si>
  <si>
    <t xml:space="preserve">Pagalbinių stabdžių čiaupas 4VK </t>
  </si>
  <si>
    <t xml:space="preserve">Avarinio stabdymo kranas Nr. 163 </t>
  </si>
  <si>
    <t xml:space="preserve">Mašinisto pagalbinis kranas Nr. 172 </t>
  </si>
  <si>
    <t xml:space="preserve">Mašinisto kranas Nr. 394 </t>
  </si>
  <si>
    <t xml:space="preserve">Mašinisto kranas Nr. 395 </t>
  </si>
  <si>
    <t xml:space="preserve">Mašinisto pagalbinis stabdžių kranas Nr. 254 </t>
  </si>
  <si>
    <t xml:space="preserve">Apsauginis vožtuvas </t>
  </si>
  <si>
    <t xml:space="preserve">Apsauginis vožtuvas Nr. 3RD </t>
  </si>
  <si>
    <t xml:space="preserve">Autosankaba SA-3 </t>
  </si>
  <si>
    <t xml:space="preserve">Oro manometras </t>
  </si>
  <si>
    <t>Jungiamosios žarnos</t>
  </si>
  <si>
    <t>Stabdžių cilindras</t>
  </si>
  <si>
    <t>Oro skirstytuvas</t>
  </si>
  <si>
    <t xml:space="preserve">KLUB-UP greičio daviklis </t>
  </si>
  <si>
    <t xml:space="preserve">KLUB-UP elektrinis oro vožtuvas </t>
  </si>
  <si>
    <t xml:space="preserve">KLUB-UP slėgio daviklis </t>
  </si>
  <si>
    <t xml:space="preserve">Oro rezervuaras </t>
  </si>
  <si>
    <t>SPECIALIŲJŲ GELEŽINKELIO RIEDMENŲ ATSKIRŲ  MAZGŲ IR AGREGATŲ PATIKROS IR REMONTO ĮKAINIAI</t>
  </si>
  <si>
    <t>Priedas Nr. 2</t>
  </si>
  <si>
    <t>Bendra suma be PVM:</t>
  </si>
  <si>
    <t>7=3x(4+5+6)</t>
  </si>
  <si>
    <t>Laisvos eigos vožtuvas</t>
  </si>
  <si>
    <t>Aširačių išsami patikra su išridenimu</t>
  </si>
  <si>
    <t>Galiniai ir skiriamieji čiaupai</t>
  </si>
  <si>
    <t>Slopintuvai</t>
  </si>
  <si>
    <t>1 vnt. patikros kaina, Eur.</t>
  </si>
  <si>
    <t>1 vnt.remonto kaina, Eur.</t>
  </si>
  <si>
    <t>1 vnt. hidraulinio bandymo kaina, Eur.</t>
  </si>
  <si>
    <t>Stabdžių čiaupų Nr. 326</t>
  </si>
  <si>
    <t>Priekabų UP-2 aširačių išsami patikra</t>
  </si>
  <si>
    <t>Priekabų UP-2 rėmo ir bortų dažymas ir užrašų atstatymas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</si>
</sst>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2"/>
  <sheetViews>
    <sheetView tabSelected="1" workbookViewId="0">
      <selection activeCell="K18" sqref="K18"/>
    </sheetView>
  </sheetViews>
  <sheetFormatPr defaultRowHeight="15" x14ac:dyDescent="0.25"/>
  <cols>
    <col min="1" max="1" width="6.42578125" customWidth="1"/>
    <col min="2" max="2" width="31.7109375" customWidth="1"/>
    <col min="3" max="3" width="8.140625" customWidth="1"/>
    <col min="4" max="4" width="23" customWidth="1"/>
    <col min="5" max="5" width="9.140625" customWidth="1"/>
    <col min="6" max="6" width="10" customWidth="1"/>
    <col min="7" max="7" width="20.28515625" customWidth="1"/>
  </cols>
  <sheetData>
    <row r="2" spans="1:7" x14ac:dyDescent="0.25">
      <c r="A2" s="2"/>
      <c r="B2" s="2"/>
      <c r="C2" s="2"/>
      <c r="D2" s="2"/>
      <c r="E2" s="2"/>
      <c r="F2" s="2"/>
      <c r="G2" s="2" t="s">
        <v>25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1" t="s">
        <v>24</v>
      </c>
      <c r="B4" s="21"/>
      <c r="C4" s="21"/>
      <c r="D4" s="21"/>
      <c r="E4" s="21"/>
      <c r="F4" s="21"/>
      <c r="G4" s="21"/>
    </row>
    <row r="5" spans="1:7" x14ac:dyDescent="0.25">
      <c r="A5" s="2"/>
      <c r="B5" s="2"/>
      <c r="C5" s="2"/>
      <c r="D5" s="2"/>
      <c r="E5" s="2"/>
      <c r="F5" s="2"/>
      <c r="G5" s="2"/>
    </row>
    <row r="6" spans="1:7" ht="97.5" customHeight="1" x14ac:dyDescent="0.25">
      <c r="A6" s="3" t="s">
        <v>2</v>
      </c>
      <c r="B6" s="3" t="s">
        <v>3</v>
      </c>
      <c r="C6" s="3" t="s">
        <v>4</v>
      </c>
      <c r="D6" s="3" t="s">
        <v>32</v>
      </c>
      <c r="E6" s="3" t="s">
        <v>33</v>
      </c>
      <c r="F6" s="3" t="s">
        <v>34</v>
      </c>
      <c r="G6" s="4" t="s">
        <v>5</v>
      </c>
    </row>
    <row r="7" spans="1:7" ht="16.5" customHeigh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 t="s">
        <v>27</v>
      </c>
    </row>
    <row r="8" spans="1:7" ht="15.75" x14ac:dyDescent="0.25">
      <c r="A8" s="5">
        <v>2</v>
      </c>
      <c r="B8" s="17" t="s">
        <v>0</v>
      </c>
      <c r="C8" s="5">
        <v>40</v>
      </c>
      <c r="D8" s="5">
        <v>17.440000000000001</v>
      </c>
      <c r="E8" s="3" t="s">
        <v>6</v>
      </c>
      <c r="F8" s="3" t="s">
        <v>6</v>
      </c>
      <c r="G8" s="13">
        <f>C8*D8</f>
        <v>697.6</v>
      </c>
    </row>
    <row r="9" spans="1:7" ht="31.5" x14ac:dyDescent="0.25">
      <c r="A9" s="5">
        <v>3</v>
      </c>
      <c r="B9" s="4" t="s">
        <v>29</v>
      </c>
      <c r="C9" s="5">
        <v>10</v>
      </c>
      <c r="D9" s="12">
        <v>1769.68</v>
      </c>
      <c r="E9" s="3">
        <v>2485.6799999999998</v>
      </c>
      <c r="F9" s="3" t="s">
        <v>6</v>
      </c>
      <c r="G9" s="14">
        <f>C9*(D9+E9)</f>
        <v>42553.599999999999</v>
      </c>
    </row>
    <row r="10" spans="1:7" ht="30" customHeight="1" x14ac:dyDescent="0.25">
      <c r="A10" s="3">
        <v>4</v>
      </c>
      <c r="B10" s="4" t="s">
        <v>36</v>
      </c>
      <c r="C10" s="5">
        <v>20</v>
      </c>
      <c r="D10" s="12">
        <v>739.74</v>
      </c>
      <c r="E10" s="3">
        <v>921.84</v>
      </c>
      <c r="F10" s="3" t="s">
        <v>6</v>
      </c>
      <c r="G10" s="14">
        <f>C10*(D10+E10)</f>
        <v>33231.599999999999</v>
      </c>
    </row>
    <row r="11" spans="1:7" ht="15.75" x14ac:dyDescent="0.25">
      <c r="A11" s="5">
        <v>5</v>
      </c>
      <c r="B11" s="4" t="s">
        <v>1</v>
      </c>
      <c r="C11" s="5">
        <v>45</v>
      </c>
      <c r="D11" s="26">
        <v>2.62</v>
      </c>
      <c r="E11" s="11" t="s">
        <v>6</v>
      </c>
      <c r="F11" s="11" t="s">
        <v>6</v>
      </c>
      <c r="G11" s="13">
        <f>C11*D11</f>
        <v>117.9</v>
      </c>
    </row>
    <row r="12" spans="1:7" ht="15.75" x14ac:dyDescent="0.25">
      <c r="A12" s="5">
        <v>6</v>
      </c>
      <c r="B12" s="17" t="s">
        <v>35</v>
      </c>
      <c r="C12" s="3">
        <v>30</v>
      </c>
      <c r="D12" s="11">
        <v>76.099999999999994</v>
      </c>
      <c r="E12" s="11">
        <v>156.88999999999999</v>
      </c>
      <c r="F12" s="11" t="s">
        <v>6</v>
      </c>
      <c r="G12" s="14">
        <f>C12*(D12+E12)</f>
        <v>6989.7</v>
      </c>
    </row>
    <row r="13" spans="1:7" ht="20.25" customHeight="1" x14ac:dyDescent="0.25">
      <c r="A13" s="3">
        <v>7</v>
      </c>
      <c r="B13" s="17" t="s">
        <v>7</v>
      </c>
      <c r="C13" s="3">
        <v>30</v>
      </c>
      <c r="D13" s="11">
        <v>79.010000000000005</v>
      </c>
      <c r="E13" s="11">
        <v>157.29</v>
      </c>
      <c r="F13" s="11" t="s">
        <v>6</v>
      </c>
      <c r="G13" s="14">
        <f t="shared" ref="G13:G21" si="0">C13*(D13+E13)</f>
        <v>7089</v>
      </c>
    </row>
    <row r="14" spans="1:7" ht="30" customHeight="1" x14ac:dyDescent="0.25">
      <c r="A14" s="5">
        <v>8</v>
      </c>
      <c r="B14" s="17" t="s">
        <v>8</v>
      </c>
      <c r="C14" s="3">
        <v>30</v>
      </c>
      <c r="D14" s="11">
        <v>88.19</v>
      </c>
      <c r="E14" s="11">
        <v>174.98</v>
      </c>
      <c r="F14" s="11" t="s">
        <v>6</v>
      </c>
      <c r="G14" s="14">
        <f t="shared" si="0"/>
        <v>7895.0999999999985</v>
      </c>
    </row>
    <row r="15" spans="1:7" ht="27" customHeight="1" x14ac:dyDescent="0.25">
      <c r="A15" s="5">
        <v>9</v>
      </c>
      <c r="B15" s="17" t="s">
        <v>9</v>
      </c>
      <c r="C15" s="3">
        <v>30</v>
      </c>
      <c r="D15" s="11">
        <v>78.22</v>
      </c>
      <c r="E15" s="11">
        <v>205.71</v>
      </c>
      <c r="F15" s="11" t="s">
        <v>6</v>
      </c>
      <c r="G15" s="14">
        <f t="shared" si="0"/>
        <v>8517.9</v>
      </c>
    </row>
    <row r="16" spans="1:7" ht="15.75" x14ac:dyDescent="0.25">
      <c r="A16" s="3">
        <v>10</v>
      </c>
      <c r="B16" s="17" t="s">
        <v>10</v>
      </c>
      <c r="C16" s="3">
        <v>30</v>
      </c>
      <c r="D16" s="11">
        <v>100.13</v>
      </c>
      <c r="E16" s="11">
        <v>249.8</v>
      </c>
      <c r="F16" s="11" t="s">
        <v>6</v>
      </c>
      <c r="G16" s="14">
        <f t="shared" si="0"/>
        <v>10497.9</v>
      </c>
    </row>
    <row r="17" spans="1:7" ht="15.75" x14ac:dyDescent="0.25">
      <c r="A17" s="5">
        <v>11</v>
      </c>
      <c r="B17" s="17" t="s">
        <v>11</v>
      </c>
      <c r="C17" s="3">
        <v>30</v>
      </c>
      <c r="D17" s="11">
        <v>100.13</v>
      </c>
      <c r="E17" s="11">
        <v>249.8</v>
      </c>
      <c r="F17" s="11" t="s">
        <v>6</v>
      </c>
      <c r="G17" s="14">
        <f t="shared" si="0"/>
        <v>10497.9</v>
      </c>
    </row>
    <row r="18" spans="1:7" ht="31.5" x14ac:dyDescent="0.25">
      <c r="A18" s="5">
        <v>12</v>
      </c>
      <c r="B18" s="17" t="s">
        <v>12</v>
      </c>
      <c r="C18" s="3">
        <v>30</v>
      </c>
      <c r="D18" s="11">
        <v>42.21</v>
      </c>
      <c r="E18" s="11">
        <v>83.39</v>
      </c>
      <c r="F18" s="11" t="s">
        <v>6</v>
      </c>
      <c r="G18" s="14">
        <f t="shared" si="0"/>
        <v>3768</v>
      </c>
    </row>
    <row r="19" spans="1:7" ht="15.75" x14ac:dyDescent="0.25">
      <c r="A19" s="3">
        <v>13</v>
      </c>
      <c r="B19" s="17" t="s">
        <v>13</v>
      </c>
      <c r="C19" s="3">
        <v>30</v>
      </c>
      <c r="D19" s="11">
        <v>106.91</v>
      </c>
      <c r="E19" s="11">
        <v>200.1</v>
      </c>
      <c r="F19" s="11" t="s">
        <v>6</v>
      </c>
      <c r="G19" s="14">
        <f t="shared" si="0"/>
        <v>9210.2999999999993</v>
      </c>
    </row>
    <row r="20" spans="1:7" ht="15.75" x14ac:dyDescent="0.25">
      <c r="A20" s="5">
        <v>14</v>
      </c>
      <c r="B20" s="17" t="s">
        <v>14</v>
      </c>
      <c r="C20" s="3">
        <v>28</v>
      </c>
      <c r="D20" s="11">
        <v>48.59</v>
      </c>
      <c r="E20" s="11">
        <v>174.98</v>
      </c>
      <c r="F20" s="11" t="s">
        <v>6</v>
      </c>
      <c r="G20" s="14">
        <f t="shared" si="0"/>
        <v>6259.96</v>
      </c>
    </row>
    <row r="21" spans="1:7" ht="15.75" x14ac:dyDescent="0.25">
      <c r="A21" s="5">
        <v>15</v>
      </c>
      <c r="B21" s="17" t="s">
        <v>15</v>
      </c>
      <c r="C21" s="3">
        <v>70</v>
      </c>
      <c r="D21" s="11">
        <v>17.52</v>
      </c>
      <c r="E21" s="11">
        <v>188.58</v>
      </c>
      <c r="F21" s="11" t="s">
        <v>6</v>
      </c>
      <c r="G21" s="14">
        <f t="shared" si="0"/>
        <v>14427.000000000002</v>
      </c>
    </row>
    <row r="22" spans="1:7" ht="15.75" x14ac:dyDescent="0.25">
      <c r="A22" s="3">
        <v>16</v>
      </c>
      <c r="B22" s="17" t="s">
        <v>16</v>
      </c>
      <c r="C22" s="3">
        <v>30</v>
      </c>
      <c r="D22" s="11">
        <v>1.97</v>
      </c>
      <c r="E22" s="11" t="s">
        <v>6</v>
      </c>
      <c r="F22" s="11" t="s">
        <v>6</v>
      </c>
      <c r="G22" s="13">
        <f>C22*D22</f>
        <v>59.1</v>
      </c>
    </row>
    <row r="23" spans="1:7" ht="15.75" x14ac:dyDescent="0.25">
      <c r="A23" s="5">
        <v>17</v>
      </c>
      <c r="B23" s="17" t="s">
        <v>17</v>
      </c>
      <c r="C23" s="3">
        <v>70</v>
      </c>
      <c r="D23" s="11" t="s">
        <v>6</v>
      </c>
      <c r="E23" s="11" t="s">
        <v>6</v>
      </c>
      <c r="F23" s="11">
        <v>9.99</v>
      </c>
      <c r="G23" s="15">
        <f>C23*F23</f>
        <v>699.30000000000007</v>
      </c>
    </row>
    <row r="24" spans="1:7" ht="15.75" x14ac:dyDescent="0.25">
      <c r="A24" s="5">
        <v>18</v>
      </c>
      <c r="B24" s="17" t="s">
        <v>18</v>
      </c>
      <c r="C24" s="3">
        <v>40</v>
      </c>
      <c r="D24" s="11">
        <v>25.09</v>
      </c>
      <c r="E24" s="11">
        <v>66.209999999999994</v>
      </c>
      <c r="F24" s="11" t="s">
        <v>6</v>
      </c>
      <c r="G24" s="14">
        <f t="shared" ref="G24:G28" si="1">C24*(D24+E24)</f>
        <v>3652</v>
      </c>
    </row>
    <row r="25" spans="1:7" ht="15.75" x14ac:dyDescent="0.25">
      <c r="A25" s="3">
        <v>19</v>
      </c>
      <c r="B25" s="17" t="s">
        <v>19</v>
      </c>
      <c r="C25" s="3">
        <v>60</v>
      </c>
      <c r="D25" s="11">
        <v>71.099999999999994</v>
      </c>
      <c r="E25" s="11">
        <v>142.21</v>
      </c>
      <c r="F25" s="11" t="s">
        <v>6</v>
      </c>
      <c r="G25" s="14">
        <f t="shared" si="1"/>
        <v>12798.6</v>
      </c>
    </row>
    <row r="26" spans="1:7" ht="15.75" x14ac:dyDescent="0.25">
      <c r="A26" s="5">
        <v>20</v>
      </c>
      <c r="B26" s="18" t="s">
        <v>20</v>
      </c>
      <c r="C26" s="3">
        <v>10</v>
      </c>
      <c r="D26" s="11">
        <v>25.95</v>
      </c>
      <c r="E26" s="11">
        <v>445.36</v>
      </c>
      <c r="F26" s="11" t="s">
        <v>6</v>
      </c>
      <c r="G26" s="14">
        <f t="shared" si="1"/>
        <v>4713.1000000000004</v>
      </c>
    </row>
    <row r="27" spans="1:7" ht="18" customHeight="1" x14ac:dyDescent="0.25">
      <c r="A27" s="5">
        <v>21</v>
      </c>
      <c r="B27" s="18" t="s">
        <v>21</v>
      </c>
      <c r="C27" s="3">
        <v>10</v>
      </c>
      <c r="D27" s="11">
        <v>195.14</v>
      </c>
      <c r="E27" s="11">
        <v>422.08</v>
      </c>
      <c r="F27" s="11" t="s">
        <v>6</v>
      </c>
      <c r="G27" s="14">
        <f t="shared" si="1"/>
        <v>6172.2000000000007</v>
      </c>
    </row>
    <row r="28" spans="1:7" ht="15.75" x14ac:dyDescent="0.25">
      <c r="A28" s="3">
        <v>22</v>
      </c>
      <c r="B28" s="18" t="s">
        <v>22</v>
      </c>
      <c r="C28" s="3">
        <v>10</v>
      </c>
      <c r="D28" s="11">
        <v>9.7200000000000006</v>
      </c>
      <c r="E28" s="11">
        <v>96.82</v>
      </c>
      <c r="F28" s="11" t="s">
        <v>6</v>
      </c>
      <c r="G28" s="14">
        <f t="shared" si="1"/>
        <v>1065.3999999999999</v>
      </c>
    </row>
    <row r="29" spans="1:7" ht="15.75" x14ac:dyDescent="0.25">
      <c r="A29" s="5">
        <v>23</v>
      </c>
      <c r="B29" s="17" t="s">
        <v>23</v>
      </c>
      <c r="C29" s="1">
        <v>42</v>
      </c>
      <c r="D29" s="3" t="s">
        <v>6</v>
      </c>
      <c r="E29" s="3" t="s">
        <v>6</v>
      </c>
      <c r="F29" s="3">
        <v>119.63</v>
      </c>
      <c r="G29" s="15">
        <f>C29*F29</f>
        <v>5024.46</v>
      </c>
    </row>
    <row r="30" spans="1:7" ht="15.75" x14ac:dyDescent="0.25">
      <c r="A30" s="5">
        <v>24</v>
      </c>
      <c r="B30" s="17" t="s">
        <v>28</v>
      </c>
      <c r="C30" s="1">
        <v>11</v>
      </c>
      <c r="D30" s="1">
        <v>21.51</v>
      </c>
      <c r="E30" s="3" t="s">
        <v>6</v>
      </c>
      <c r="F30" s="3" t="s">
        <v>6</v>
      </c>
      <c r="G30" s="15">
        <f>C30*D30</f>
        <v>236.61</v>
      </c>
    </row>
    <row r="31" spans="1:7" ht="31.5" x14ac:dyDescent="0.25">
      <c r="A31" s="5">
        <v>25</v>
      </c>
      <c r="B31" s="19" t="s">
        <v>37</v>
      </c>
      <c r="C31" s="3">
        <v>10</v>
      </c>
      <c r="D31" s="3" t="s">
        <v>6</v>
      </c>
      <c r="E31" s="1">
        <v>2067.2399999999998</v>
      </c>
      <c r="F31" s="3" t="s">
        <v>6</v>
      </c>
      <c r="G31" s="15">
        <f>C31*E31</f>
        <v>20672.399999999998</v>
      </c>
    </row>
    <row r="32" spans="1:7" ht="15.75" x14ac:dyDescent="0.25">
      <c r="A32" s="5">
        <v>26</v>
      </c>
      <c r="B32" s="20" t="s">
        <v>30</v>
      </c>
      <c r="C32" s="7">
        <v>40</v>
      </c>
      <c r="D32" s="3">
        <v>10.02</v>
      </c>
      <c r="E32" s="1">
        <v>21.62</v>
      </c>
      <c r="F32" s="3" t="s">
        <v>6</v>
      </c>
      <c r="G32" s="14">
        <f t="shared" ref="G32" si="2">C32*(D32+E32)</f>
        <v>1265.5999999999999</v>
      </c>
    </row>
    <row r="33" spans="1:7" ht="15.75" x14ac:dyDescent="0.25">
      <c r="A33" s="5">
        <v>27</v>
      </c>
      <c r="B33" s="17" t="s">
        <v>31</v>
      </c>
      <c r="C33" s="3">
        <v>30</v>
      </c>
      <c r="D33" s="3">
        <v>86.89</v>
      </c>
      <c r="E33" s="3" t="s">
        <v>6</v>
      </c>
      <c r="F33" s="3" t="s">
        <v>6</v>
      </c>
      <c r="G33" s="15">
        <f>C33*D33</f>
        <v>2606.6999999999998</v>
      </c>
    </row>
    <row r="34" spans="1:7" x14ac:dyDescent="0.25">
      <c r="A34" s="6"/>
      <c r="B34" s="23" t="s">
        <v>26</v>
      </c>
      <c r="C34" s="24"/>
      <c r="D34" s="24"/>
      <c r="E34" s="24"/>
      <c r="F34" s="25"/>
      <c r="G34" s="16">
        <f>SUM(G8:G33)</f>
        <v>220718.92999999993</v>
      </c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ht="15.75" customHeight="1" x14ac:dyDescent="0.25">
      <c r="A38" s="2"/>
      <c r="B38" s="8"/>
      <c r="C38" s="9"/>
      <c r="D38" s="9"/>
      <c r="E38" s="9"/>
      <c r="F38" s="2"/>
      <c r="G38" s="2"/>
    </row>
    <row r="39" spans="1:7" ht="15" customHeight="1" x14ac:dyDescent="0.25">
      <c r="A39" s="2"/>
      <c r="B39" s="10"/>
      <c r="C39" s="9"/>
      <c r="D39" s="9"/>
      <c r="E39" s="9"/>
      <c r="F39" s="2"/>
      <c r="G39" s="2"/>
    </row>
    <row r="40" spans="1:7" x14ac:dyDescent="0.25">
      <c r="A40" s="2"/>
      <c r="B40" s="22"/>
      <c r="C40" s="9"/>
      <c r="D40" s="9"/>
      <c r="E40" s="9"/>
      <c r="F40" s="2"/>
      <c r="G40" s="2"/>
    </row>
    <row r="41" spans="1:7" ht="0.75" customHeight="1" x14ac:dyDescent="0.25">
      <c r="A41" s="2"/>
      <c r="B41" s="22"/>
      <c r="C41" s="9"/>
      <c r="D41" s="9"/>
      <c r="E41" s="9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</sheetData>
  <mergeCells count="3">
    <mergeCell ref="A4:G4"/>
    <mergeCell ref="B40:B41"/>
    <mergeCell ref="B34:F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Eugenijus Vaičiulionis</dc:creator>
  <cp:lastModifiedBy>Agnė Stulginskienė</cp:lastModifiedBy>
  <cp:lastPrinted>2020-04-16T07:02:19Z</cp:lastPrinted>
  <dcterms:created xsi:type="dcterms:W3CDTF">2019-02-07T04:31:13Z</dcterms:created>
  <dcterms:modified xsi:type="dcterms:W3CDTF">2020-10-07T06:48:54Z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2020-03-04T07:57:46.9765202Z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943db760-f080-4a43-8cb3-fb7c9588cded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