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0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40" i="1"/>
  <c r="K41"/>
  <c r="K39"/>
  <c r="J40" l="1"/>
  <c r="J41"/>
  <c r="J39"/>
  <c r="L39" l="1"/>
  <c r="L40"/>
  <c r="L41"/>
  <c r="L42" l="1"/>
  <c r="L43" s="1"/>
</calcChain>
</file>

<file path=xl/sharedStrings.xml><?xml version="1.0" encoding="utf-8"?>
<sst xmlns="http://schemas.openxmlformats.org/spreadsheetml/2006/main" count="94" uniqueCount="85">
  <si>
    <t>1 priedas</t>
  </si>
  <si>
    <t xml:space="preserve">Eil. Nr. </t>
  </si>
  <si>
    <t>Prietaisų kiekis</t>
  </si>
  <si>
    <t>Laboratorinių tyrimų skyrius</t>
  </si>
  <si>
    <t>Viešojo pirkimo skelbiamos apklausos būdu</t>
  </si>
  <si>
    <t>PASIŪLYMO FORMA IR TECHNINĖ SPECIFIKACIJA</t>
  </si>
  <si>
    <t>Nacionaliniam vėžio institutui</t>
  </si>
  <si>
    <t>(Data)</t>
  </si>
  <si>
    <t>(Sudarymo vieta)</t>
  </si>
  <si>
    <t>Tiekėjo pavadinimas /Jeigu dalyvauja ūkio subjektų grupė, surašomi visi dalyvių pavadinimai/</t>
  </si>
  <si>
    <t>Tiekėjo adresas /Jeigu dalyvauja ūkio subjektų grupė, surašomi visi dalyvių adresai/</t>
  </si>
  <si>
    <t>Telefono numeris</t>
  </si>
  <si>
    <t>El. pašto adresas</t>
  </si>
  <si>
    <t>PVM mokėtojo kodas</t>
  </si>
  <si>
    <t>Sutartį pasirašysiančio asmens pareigos, vardas, pavardė</t>
  </si>
  <si>
    <t>Banko pavadinimas, banko kodas, atsiskaitomosios sąskaitos numeris</t>
  </si>
  <si>
    <t>Atsižvelgdami į pirkimo dokumentuose išdėstytas sąlygas ir reikalavimus, siūlome šias paslaugas:</t>
  </si>
  <si>
    <t>Pirkimo dalies Nr.</t>
  </si>
  <si>
    <t>Šiuo pasiūlymu pažymime, kad sutinkame su visomis pirkimo sąlygomis, nustatytomis pirkimo dokumentuose.</t>
  </si>
  <si>
    <t>Į pasiūlymo kainą įskaičiuoti visi tiekėjo mokami mokesčiai ir visos išlaidos, susijusios su pasiūlymo rengimu ir su pirkimo sutarties vykdymu, įskaitant atsiskaitymo dokumentų pateikimo per informacinę sistemą "E. Sąskaita" išlaidas.</t>
  </si>
  <si>
    <t>Vienos patikros kaina (Eur be PVM)</t>
  </si>
  <si>
    <t>Vienos patikros kaina (Eur su PVM)</t>
  </si>
  <si>
    <t>Suma (Eur be PVM)</t>
  </si>
  <si>
    <t>Suma (Eur su PVM)</t>
  </si>
  <si>
    <r>
      <t xml:space="preserve">Bendra pasiūlymo kaina turi būti nurodyta dviejų skaičių po kablelio tikslumu. Siekiant išvengti apskaičiavimo klaidų, vienetų kainos gali būti nurodomos iki 6 skaičių po kablelio tikslumu. 
</t>
    </r>
    <r>
      <rPr>
        <b/>
        <u/>
        <sz val="10"/>
        <color indexed="8"/>
        <rFont val="Times New Roman"/>
        <family val="1"/>
        <charset val="186"/>
      </rPr>
      <t>Svarbu!</t>
    </r>
    <r>
      <rPr>
        <b/>
        <sz val="10"/>
        <color indexed="8"/>
        <rFont val="Times New Roman"/>
        <family val="1"/>
        <charset val="186"/>
      </rPr>
      <t xml:space="preserve"> </t>
    </r>
    <r>
      <rPr>
        <sz val="10"/>
        <color indexed="8"/>
        <rFont val="Times New Roman"/>
        <family val="1"/>
        <charset val="186"/>
      </rPr>
      <t xml:space="preserve">Sudarius sutartį, PVM sąskaita faktūra privalės būti išrašoma pasiūlyme nurodytu paslaugų pavadinimu arba pasiūlyme nurodytu jo sutrumpinimu , o kaina turės būti nurodoma su tiek skaičių po kablelio, kiek buvo pateikta pasiūlyme.
</t>
    </r>
  </si>
  <si>
    <t>Rekvizitai</t>
  </si>
  <si>
    <t>Vykdant sutartį pasitelksime šiuos subtiekėjus/subteikėjus*:</t>
  </si>
  <si>
    <t>Subtiekėjo/subteikėjo pavadinimas</t>
  </si>
  <si>
    <t>Subtiekėjo/subteikėjo vykdomų įsipareigojimų apibūdinimas</t>
  </si>
  <si>
    <t>*Pildyti tuomet, jei sutarties vykdymui bus pasitelkti subtiekėjai/subteikėjai.</t>
  </si>
  <si>
    <t>Eil. Nr.</t>
  </si>
  <si>
    <t>Dokumento pavadinimas</t>
  </si>
  <si>
    <t>Puslapis, kuriame yra konfidenciali informacija</t>
  </si>
  <si>
    <t>Informuojame, kad šiame pasiūlyme konfidenciali informacija yra ši*:</t>
  </si>
  <si>
    <t>Kartu su pasiūlymu pateikiami šie dokumentai (pasirašydamas pasiūlymą ar kiekvieną dokumentą saugiu elektroniniu parašu patvirtinu, kad dokumentų skaitmeninės kopijos yra tikros):</t>
  </si>
  <si>
    <t>Pateiktų dokumentų pavadinimas</t>
  </si>
  <si>
    <t>Dokumento puslapių skaičius</t>
  </si>
  <si>
    <t>Pasiūlymas galioja iki termino, nustatyto pirkimo dokumentuose.</t>
  </si>
  <si>
    <t>__________________________</t>
  </si>
  <si>
    <t>(Tiekėjo ar jo įgalioto asmens pareigų pavadinimas)</t>
  </si>
  <si>
    <t>(Parašas)</t>
  </si>
  <si>
    <t>(Vardas ir pavardė)</t>
  </si>
  <si>
    <t>Gamyklinis/ inventorinis Nr.</t>
  </si>
  <si>
    <t>Gamintojas</t>
  </si>
  <si>
    <t>Pagaminimo metai</t>
  </si>
  <si>
    <t>MP naudojimo vieta</t>
  </si>
  <si>
    <t>Paslaugos periodiškumas</t>
  </si>
  <si>
    <t>Thermo Fisher Scientific</t>
  </si>
  <si>
    <t>2019 m.</t>
  </si>
  <si>
    <t>Kas 1 metus</t>
  </si>
  <si>
    <t>Drucker Diagnostics Headquarters, JAV</t>
  </si>
  <si>
    <t xml:space="preserve">2019 m. </t>
  </si>
  <si>
    <t>Prietaiso, kuriam atliekama metrologinė patikra, kalibravimas, pavadinimas</t>
  </si>
  <si>
    <r>
      <t>Laboratorinė šaldomoji centrifuga Megafuge 8R (</t>
    </r>
    <r>
      <rPr>
        <sz val="10"/>
        <color rgb="FFFF0000"/>
        <rFont val="Times New Roman"/>
        <family val="1"/>
        <charset val="186"/>
      </rPr>
      <t>kalibravimo paslauga</t>
    </r>
    <r>
      <rPr>
        <sz val="10"/>
        <color theme="1"/>
        <rFont val="Times New Roman"/>
        <family val="1"/>
        <charset val="186"/>
      </rPr>
      <t>)</t>
    </r>
  </si>
  <si>
    <r>
      <t>Laboratorinė centrifuga 642 VES (</t>
    </r>
    <r>
      <rPr>
        <sz val="10"/>
        <color rgb="FFFF0000"/>
        <rFont val="Times New Roman"/>
        <family val="1"/>
        <charset val="186"/>
      </rPr>
      <t>kalibravimo paslauga</t>
    </r>
    <r>
      <rPr>
        <sz val="10"/>
        <color theme="1"/>
        <rFont val="Times New Roman"/>
        <family val="1"/>
        <charset val="186"/>
      </rPr>
      <t>)</t>
    </r>
  </si>
  <si>
    <t>Bendra 13 pirkimo dalies kaina:</t>
  </si>
  <si>
    <t xml:space="preserve">13.1. </t>
  </si>
  <si>
    <t>13.3.</t>
  </si>
  <si>
    <t>13.2.</t>
  </si>
  <si>
    <r>
      <t>*Pildyti tuomet, jei bus pateikta konfidenciali informacija. Tiekėjas negali nurodyti, kad konfidenciali informacija yra pasiūlymo kaina, vieneto kaina (įkainis) arba, kad visas pasiūlymas yra konfidencialus.</t>
    </r>
    <r>
      <rPr>
        <b/>
        <i/>
        <sz val="10"/>
        <color theme="1"/>
        <rFont val="Times New Roman"/>
        <family val="1"/>
        <charset val="186"/>
      </rPr>
      <t xml:space="preserve"> </t>
    </r>
    <r>
      <rPr>
        <b/>
        <i/>
        <u/>
        <sz val="10"/>
        <color theme="1"/>
        <rFont val="Times New Roman"/>
        <family val="1"/>
        <charset val="186"/>
      </rPr>
      <t>Primename, kad nuo 2015-01-01 Perkančioji organizacija laimėjusių dalyvių pasiūlymus (visų pateiktų dokumentų visumą), sudarytas pirkimo sutartis ir jų pakeitimus privalo viešinti naudodamasi CVP IS priemonėmis.</t>
    </r>
    <r>
      <rPr>
        <b/>
        <i/>
        <sz val="10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Tiekėjui nenurodžius, kokia informacija yra konfidenciali, laikoma, kad konfidencialios informacijos pasiūlyme nėra.</t>
    </r>
  </si>
  <si>
    <t>Juridinio asmens kodas</t>
  </si>
  <si>
    <t>Už tiekėjo sutartinių įsipareigojimų vykdymą atsakingo asmens/kontaktinio asmens pareigos, vardas, pavardė, telefono numeris, el. paštas</t>
  </si>
  <si>
    <t>Už pasiūlymą atsakingo asmens pareigos, vardas, pavardė</t>
  </si>
  <si>
    <t>___________________________</t>
  </si>
  <si>
    <t>PIRKIMO OBJEKTO APRAŠYMAS</t>
  </si>
  <si>
    <t>Bendra pasiūlymo kaina:</t>
  </si>
  <si>
    <t>"Prietaisų metrologinės patikros ir kalibravimo paslaugų pirkimas" kvietimo</t>
  </si>
  <si>
    <t>DĖL PRIETAISŲ METROLOGINĖS PATIKROS IR KALIBRAVIMO PASLAUGŲ PIRKIMO</t>
  </si>
  <si>
    <t>Siekiant sumažinti pasiūlymo apimtį/pasiūlymą sudarančių lapų skaičių, pasiūlymo formoje palikti tik tas pirkimo dalis, kurioms tiekėjas teikia pasiūlymą. Pasiūlymas turi būti pateiktas visai siūlomos pirkimo dalies apimčiai, neskaidant jos smulkiau.</t>
  </si>
  <si>
    <t>V.A. Graičiūno g. 4, LT-02241 Vilnius, tel. (8~5) 2649696, faks. (8~5) 2602055, el.paštas  vilnius@limeta.lt</t>
  </si>
  <si>
    <t>Kodas 221906050, PVM mokėtojo kodas LT219060515, Lietuvos Respublikos Juridinių asmenų registras</t>
  </si>
  <si>
    <t>Vilnius</t>
  </si>
  <si>
    <t>2020 10 06</t>
  </si>
  <si>
    <t>UAB "Limeta"</t>
  </si>
  <si>
    <t>V.A. Graičiūno g. 4, LT-02241 Vilnius</t>
  </si>
  <si>
    <t>tel. (8~5) 2649696</t>
  </si>
  <si>
    <t xml:space="preserve"> faks. (8~5) 2602055</t>
  </si>
  <si>
    <t>el.paštas  vilnius@limeta.lt</t>
  </si>
  <si>
    <t>LT219060515</t>
  </si>
  <si>
    <t>MTL viršininkas R. Milkamanavičius, 8 5 2649697, romas.m@limeta.lt</t>
  </si>
  <si>
    <t>technikos direktorius Petras Džiaugys</t>
  </si>
  <si>
    <t>SEB bankas a/s LT257044060001645641</t>
  </si>
  <si>
    <t>Pirkimų projektų vadovė Kristina Abbasovienė</t>
  </si>
  <si>
    <t>Kristina Abbasovienė</t>
  </si>
  <si>
    <t>Pirkimų projektų vadovė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</si>
</sst>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16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u/>
      <sz val="10"/>
      <color indexed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i/>
      <u/>
      <sz val="10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u/>
      <sz val="9"/>
      <color theme="1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05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4" borderId="5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Border="1"/>
    <xf numFmtId="0" fontId="3" fillId="2" borderId="2" xfId="0" applyFont="1" applyFill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1" fontId="2" fillId="2" borderId="4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64" fontId="1" fillId="5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2" fillId="2" borderId="2" xfId="0" applyFont="1" applyFill="1" applyBorder="1" applyAlignment="1">
      <alignment horizontal="center" vertical="top" wrapText="1"/>
    </xf>
    <xf numFmtId="0" fontId="8" fillId="0" borderId="0" xfId="0" applyFont="1"/>
    <xf numFmtId="0" fontId="1" fillId="0" borderId="1" xfId="0" applyFont="1" applyBorder="1"/>
    <xf numFmtId="2" fontId="8" fillId="0" borderId="0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9" fillId="0" borderId="0" xfId="0" applyFont="1"/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2" fontId="8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2" fontId="1" fillId="6" borderId="4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horizontal="center" vertical="top"/>
    </xf>
    <xf numFmtId="0" fontId="1" fillId="0" borderId="7" xfId="0" applyFont="1" applyBorder="1" applyAlignment="1">
      <alignment vertical="top" wrapText="1"/>
    </xf>
    <xf numFmtId="2" fontId="1" fillId="0" borderId="6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8" fillId="7" borderId="1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vertical="top"/>
    </xf>
    <xf numFmtId="0" fontId="13" fillId="0" borderId="0" xfId="0" applyFont="1" applyAlignment="1">
      <alignment horizontal="center" vertical="center" textRotation="9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2" fontId="8" fillId="7" borderId="1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left" vertical="top" wrapText="1"/>
    </xf>
    <xf numFmtId="0" fontId="8" fillId="7" borderId="2" xfId="0" applyFont="1" applyFill="1" applyBorder="1" applyAlignment="1">
      <alignment horizontal="right" vertical="center"/>
    </xf>
    <xf numFmtId="0" fontId="8" fillId="7" borderId="3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8" fillId="6" borderId="2" xfId="0" applyFont="1" applyFill="1" applyBorder="1" applyAlignment="1">
      <alignment horizontal="right"/>
    </xf>
    <xf numFmtId="0" fontId="8" fillId="6" borderId="3" xfId="0" applyFont="1" applyFill="1" applyBorder="1" applyAlignment="1">
      <alignment horizontal="right"/>
    </xf>
    <xf numFmtId="0" fontId="8" fillId="6" borderId="4" xfId="0" applyFont="1" applyFill="1" applyBorder="1" applyAlignment="1">
      <alignment horizontal="right"/>
    </xf>
    <xf numFmtId="2" fontId="8" fillId="0" borderId="0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5" fillId="0" borderId="0" xfId="1" applyFont="1" applyAlignment="1">
      <alignment vertic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lnius@limeta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9"/>
  <sheetViews>
    <sheetView tabSelected="1" topLeftCell="A10" zoomScale="115" zoomScaleNormal="115" workbookViewId="0">
      <selection activeCell="N92" sqref="N92"/>
    </sheetView>
  </sheetViews>
  <sheetFormatPr defaultRowHeight="12.75"/>
  <cols>
    <col min="1" max="1" width="7.7109375" style="8" customWidth="1"/>
    <col min="2" max="2" width="6.140625" style="9" customWidth="1"/>
    <col min="3" max="3" width="14.28515625" style="9" customWidth="1"/>
    <col min="4" max="4" width="12.140625" style="9" customWidth="1"/>
    <col min="5" max="5" width="10.42578125" style="9" customWidth="1"/>
    <col min="6" max="6" width="8.28515625" style="9" customWidth="1"/>
    <col min="7" max="7" width="9" style="9" customWidth="1"/>
    <col min="8" max="8" width="11" style="9" customWidth="1"/>
    <col min="9" max="9" width="9.5703125" style="9" customWidth="1"/>
    <col min="10" max="10" width="9" style="32" customWidth="1"/>
    <col min="11" max="11" width="9.140625" style="9" customWidth="1"/>
    <col min="12" max="13" width="10.5703125" style="9" customWidth="1"/>
    <col min="14" max="14" width="12.85546875" style="9" customWidth="1"/>
    <col min="15" max="16384" width="9.140625" style="9"/>
  </cols>
  <sheetData>
    <row r="1" spans="1:18">
      <c r="A1" s="9"/>
      <c r="J1" s="9"/>
    </row>
    <row r="2" spans="1:18" ht="15" customHeight="1">
      <c r="A2" s="9"/>
      <c r="B2" s="18"/>
      <c r="C2" s="19"/>
      <c r="H2" s="20"/>
      <c r="I2" s="69" t="s">
        <v>4</v>
      </c>
      <c r="J2" s="69"/>
      <c r="K2" s="69"/>
      <c r="L2" s="69"/>
      <c r="M2" s="69"/>
      <c r="N2" s="21"/>
      <c r="O2" s="21"/>
      <c r="P2" s="21"/>
      <c r="Q2" s="21"/>
      <c r="R2" s="21"/>
    </row>
    <row r="3" spans="1:18" ht="25.5" customHeight="1">
      <c r="A3" s="9"/>
      <c r="B3" s="18"/>
      <c r="C3" s="19"/>
      <c r="H3" s="20"/>
      <c r="I3" s="88" t="s">
        <v>66</v>
      </c>
      <c r="J3" s="88"/>
      <c r="K3" s="88"/>
      <c r="L3" s="88"/>
      <c r="M3" s="88"/>
      <c r="N3" s="22"/>
      <c r="O3" s="22"/>
      <c r="P3" s="23"/>
      <c r="Q3" s="23"/>
      <c r="R3" s="23"/>
    </row>
    <row r="4" spans="1:18" ht="15" customHeight="1">
      <c r="A4" s="9"/>
      <c r="B4" s="18"/>
      <c r="C4" s="19"/>
      <c r="H4" s="20"/>
      <c r="I4" s="69" t="s">
        <v>0</v>
      </c>
      <c r="J4" s="69"/>
      <c r="K4" s="69"/>
      <c r="L4" s="69"/>
      <c r="M4" s="69"/>
      <c r="N4" s="69"/>
      <c r="O4" s="21"/>
      <c r="P4" s="24"/>
      <c r="Q4" s="24"/>
      <c r="R4" s="24"/>
    </row>
    <row r="5" spans="1:18" ht="15" customHeight="1">
      <c r="A5" s="9"/>
      <c r="B5" s="18"/>
      <c r="C5" s="19"/>
      <c r="H5" s="20"/>
      <c r="J5" s="9"/>
      <c r="K5" s="20"/>
      <c r="L5" s="20"/>
      <c r="M5" s="20"/>
      <c r="N5" s="20"/>
      <c r="O5" s="24"/>
      <c r="P5" s="24"/>
      <c r="Q5" s="24"/>
      <c r="R5" s="24"/>
    </row>
    <row r="6" spans="1:18" ht="15" customHeight="1">
      <c r="A6" s="9"/>
      <c r="B6" s="18"/>
      <c r="C6" s="98" t="s">
        <v>69</v>
      </c>
      <c r="D6" s="98"/>
      <c r="E6" s="98"/>
      <c r="F6" s="98"/>
      <c r="G6" s="98"/>
      <c r="H6" s="98"/>
      <c r="I6" s="98"/>
      <c r="J6" s="98"/>
      <c r="K6" s="58"/>
      <c r="L6" s="56"/>
      <c r="M6" s="20"/>
      <c r="N6" s="20"/>
      <c r="O6" s="24"/>
      <c r="P6" s="24"/>
      <c r="Q6" s="24"/>
      <c r="R6" s="24"/>
    </row>
    <row r="7" spans="1:18" ht="15" customHeight="1">
      <c r="A7" s="9"/>
      <c r="B7" s="22"/>
      <c r="C7" s="59" t="s">
        <v>70</v>
      </c>
      <c r="D7" s="60"/>
      <c r="E7" s="60"/>
      <c r="F7" s="60"/>
      <c r="G7" s="60"/>
      <c r="H7" s="61"/>
      <c r="I7" s="61"/>
      <c r="J7" s="60"/>
      <c r="K7" s="57"/>
      <c r="L7" s="57"/>
      <c r="M7" s="22"/>
      <c r="N7" s="22"/>
      <c r="O7" s="22"/>
      <c r="P7" s="22"/>
      <c r="Q7" s="22"/>
      <c r="R7" s="22"/>
    </row>
    <row r="8" spans="1:18" ht="15" customHeight="1">
      <c r="A8" s="9"/>
      <c r="B8" s="18"/>
      <c r="C8" s="19"/>
      <c r="H8" s="20"/>
      <c r="J8" s="9"/>
      <c r="K8" s="20"/>
      <c r="L8" s="20"/>
      <c r="M8" s="20"/>
      <c r="N8" s="20"/>
      <c r="O8" s="24"/>
      <c r="P8" s="24"/>
      <c r="Q8" s="24"/>
      <c r="R8" s="24"/>
    </row>
    <row r="9" spans="1:18" ht="15" customHeight="1">
      <c r="A9" s="9"/>
      <c r="C9" s="88" t="s">
        <v>6</v>
      </c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</row>
    <row r="10" spans="1:18" ht="15" customHeight="1">
      <c r="A10" s="9"/>
      <c r="B10" s="18"/>
      <c r="C10" s="19"/>
      <c r="H10" s="20"/>
      <c r="J10" s="9"/>
      <c r="K10" s="20"/>
      <c r="L10" s="20"/>
      <c r="M10" s="20"/>
      <c r="N10" s="20"/>
      <c r="O10" s="24"/>
      <c r="P10" s="24"/>
      <c r="Q10" s="24"/>
      <c r="R10" s="24"/>
    </row>
    <row r="11" spans="1:18" ht="15" customHeight="1">
      <c r="A11" s="66" t="s">
        <v>5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26"/>
      <c r="R11" s="26"/>
    </row>
    <row r="12" spans="1:18" ht="15" customHeight="1">
      <c r="A12" s="67" t="s">
        <v>67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26"/>
      <c r="R12" s="26"/>
    </row>
    <row r="13" spans="1:18" ht="15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6"/>
      <c r="R13" s="26"/>
    </row>
    <row r="14" spans="1:18" ht="15" customHeight="1">
      <c r="A14" s="9"/>
      <c r="B14" s="18"/>
      <c r="C14" s="19"/>
      <c r="G14" s="68" t="s">
        <v>72</v>
      </c>
      <c r="H14" s="68"/>
      <c r="I14" s="68"/>
      <c r="J14" s="69"/>
      <c r="K14" s="69"/>
      <c r="L14" s="19"/>
      <c r="M14" s="19"/>
      <c r="N14" s="19"/>
      <c r="O14" s="24"/>
      <c r="P14" s="24"/>
      <c r="Q14" s="24"/>
      <c r="R14" s="24"/>
    </row>
    <row r="15" spans="1:18" ht="15" customHeight="1">
      <c r="A15" s="9"/>
      <c r="B15" s="18"/>
      <c r="C15" s="19"/>
      <c r="G15" s="68" t="s">
        <v>7</v>
      </c>
      <c r="H15" s="68"/>
      <c r="I15" s="68"/>
      <c r="J15" s="19"/>
      <c r="K15" s="19"/>
      <c r="L15" s="19"/>
      <c r="M15" s="19"/>
      <c r="N15" s="19"/>
      <c r="O15" s="24"/>
      <c r="P15" s="24"/>
      <c r="Q15" s="24"/>
      <c r="R15" s="24"/>
    </row>
    <row r="16" spans="1:18" ht="15" customHeight="1">
      <c r="A16" s="9"/>
      <c r="B16" s="18"/>
      <c r="C16" s="19"/>
      <c r="G16" s="68" t="s">
        <v>71</v>
      </c>
      <c r="H16" s="68"/>
      <c r="I16" s="68"/>
      <c r="J16" s="21"/>
      <c r="K16" s="19"/>
      <c r="L16" s="19"/>
      <c r="M16" s="19"/>
      <c r="N16" s="19"/>
      <c r="O16" s="24"/>
      <c r="P16" s="24"/>
      <c r="Q16" s="24"/>
      <c r="R16" s="24"/>
    </row>
    <row r="17" spans="1:18" ht="14.25" customHeight="1">
      <c r="A17" s="9"/>
      <c r="B17" s="18"/>
      <c r="C17" s="19"/>
      <c r="G17" s="68" t="s">
        <v>8</v>
      </c>
      <c r="H17" s="68"/>
      <c r="I17" s="68"/>
      <c r="J17" s="21"/>
      <c r="K17" s="19"/>
      <c r="L17" s="19"/>
      <c r="M17" s="19"/>
      <c r="N17" s="19"/>
      <c r="O17" s="24"/>
      <c r="P17" s="24"/>
      <c r="Q17" s="24"/>
      <c r="R17" s="24"/>
    </row>
    <row r="18" spans="1:18" ht="15.75" customHeight="1">
      <c r="A18" s="9"/>
      <c r="B18" s="18"/>
      <c r="C18" s="19"/>
      <c r="G18" s="24"/>
      <c r="H18" s="24"/>
      <c r="I18" s="24"/>
      <c r="J18" s="21"/>
      <c r="K18" s="19"/>
      <c r="L18" s="19"/>
      <c r="M18" s="19"/>
      <c r="N18" s="19"/>
      <c r="O18" s="24"/>
      <c r="P18" s="24"/>
      <c r="Q18" s="24"/>
      <c r="R18" s="24"/>
    </row>
    <row r="19" spans="1:18" ht="15" customHeight="1">
      <c r="A19" s="9"/>
      <c r="B19" s="18"/>
      <c r="C19" s="19"/>
      <c r="H19" s="20"/>
      <c r="I19" s="24"/>
      <c r="J19" s="19"/>
      <c r="K19" s="19"/>
      <c r="L19" s="19"/>
      <c r="M19" s="19"/>
      <c r="N19" s="19"/>
      <c r="O19" s="24"/>
      <c r="P19" s="24"/>
      <c r="Q19" s="24"/>
      <c r="R19" s="24"/>
    </row>
    <row r="20" spans="1:18" ht="15" customHeight="1">
      <c r="A20" s="9"/>
      <c r="B20" s="89" t="s">
        <v>9</v>
      </c>
      <c r="C20" s="89"/>
      <c r="D20" s="89"/>
      <c r="E20" s="89"/>
      <c r="F20" s="89"/>
      <c r="G20" s="89"/>
      <c r="H20" s="89"/>
      <c r="I20" s="90" t="s">
        <v>73</v>
      </c>
      <c r="J20" s="90"/>
      <c r="K20" s="90"/>
      <c r="L20" s="90"/>
      <c r="M20" s="90"/>
      <c r="N20" s="90"/>
      <c r="O20" s="28"/>
      <c r="P20" s="29"/>
      <c r="Q20" s="29"/>
      <c r="R20" s="24"/>
    </row>
    <row r="21" spans="1:18" ht="15" customHeight="1">
      <c r="A21" s="9"/>
      <c r="B21" s="89" t="s">
        <v>10</v>
      </c>
      <c r="C21" s="89"/>
      <c r="D21" s="89"/>
      <c r="E21" s="89"/>
      <c r="F21" s="89"/>
      <c r="G21" s="89"/>
      <c r="H21" s="89"/>
      <c r="I21" s="90" t="s">
        <v>74</v>
      </c>
      <c r="J21" s="90"/>
      <c r="K21" s="90"/>
      <c r="L21" s="90"/>
      <c r="M21" s="90"/>
      <c r="N21" s="90"/>
      <c r="O21" s="28"/>
      <c r="P21" s="29"/>
      <c r="Q21" s="29"/>
      <c r="R21" s="24"/>
    </row>
    <row r="22" spans="1:18" ht="15" customHeight="1">
      <c r="A22" s="9"/>
      <c r="B22" s="79" t="s">
        <v>62</v>
      </c>
      <c r="C22" s="79"/>
      <c r="D22" s="79"/>
      <c r="E22" s="79"/>
      <c r="F22" s="79"/>
      <c r="G22" s="79"/>
      <c r="H22" s="79"/>
      <c r="I22" s="100" t="s">
        <v>82</v>
      </c>
      <c r="J22" s="100"/>
      <c r="K22" s="100"/>
      <c r="L22" s="100"/>
      <c r="M22" s="100"/>
      <c r="N22" s="100"/>
      <c r="O22" s="29"/>
      <c r="P22" s="29"/>
      <c r="Q22" s="29"/>
      <c r="R22" s="24"/>
    </row>
    <row r="23" spans="1:18" ht="15" customHeight="1">
      <c r="A23" s="9"/>
      <c r="B23" s="79" t="s">
        <v>11</v>
      </c>
      <c r="C23" s="79"/>
      <c r="D23" s="79"/>
      <c r="E23" s="79"/>
      <c r="F23" s="79"/>
      <c r="G23" s="79"/>
      <c r="H23" s="79"/>
      <c r="I23" s="90" t="s">
        <v>75</v>
      </c>
      <c r="J23" s="90"/>
      <c r="K23" s="90"/>
      <c r="L23" s="90"/>
      <c r="M23" s="90"/>
      <c r="N23" s="90"/>
      <c r="O23" s="29"/>
      <c r="P23" s="29"/>
      <c r="Q23" s="29"/>
      <c r="R23" s="24"/>
    </row>
    <row r="24" spans="1:18" ht="15" customHeight="1">
      <c r="A24" s="9"/>
      <c r="B24" s="79" t="s">
        <v>12</v>
      </c>
      <c r="C24" s="79"/>
      <c r="D24" s="79"/>
      <c r="E24" s="79"/>
      <c r="F24" s="79"/>
      <c r="G24" s="79"/>
      <c r="H24" s="79"/>
      <c r="I24" s="90" t="s">
        <v>76</v>
      </c>
      <c r="J24" s="90"/>
      <c r="K24" s="90"/>
      <c r="L24" s="90"/>
      <c r="M24" s="90"/>
      <c r="N24" s="90"/>
      <c r="O24" s="29"/>
      <c r="P24" s="29"/>
      <c r="Q24" s="29"/>
      <c r="R24" s="24"/>
    </row>
    <row r="25" spans="1:18" ht="15" customHeight="1">
      <c r="A25" s="9"/>
      <c r="B25" s="101" t="s">
        <v>60</v>
      </c>
      <c r="C25" s="102"/>
      <c r="D25" s="102"/>
      <c r="E25" s="102"/>
      <c r="F25" s="102"/>
      <c r="G25" s="102"/>
      <c r="H25" s="103"/>
      <c r="I25" s="90" t="s">
        <v>77</v>
      </c>
      <c r="J25" s="90"/>
      <c r="K25" s="90"/>
      <c r="L25" s="90"/>
      <c r="M25" s="90"/>
      <c r="N25" s="90"/>
      <c r="O25" s="29"/>
      <c r="P25" s="29"/>
      <c r="Q25" s="29"/>
      <c r="R25" s="24"/>
    </row>
    <row r="26" spans="1:18" ht="15" customHeight="1">
      <c r="A26" s="9"/>
      <c r="B26" s="79" t="s">
        <v>13</v>
      </c>
      <c r="C26" s="79"/>
      <c r="D26" s="79"/>
      <c r="E26" s="79"/>
      <c r="F26" s="79"/>
      <c r="G26" s="79"/>
      <c r="H26" s="79"/>
      <c r="I26" s="100" t="s">
        <v>78</v>
      </c>
      <c r="J26" s="100"/>
      <c r="K26" s="100"/>
      <c r="L26" s="100"/>
      <c r="M26" s="100"/>
      <c r="N26" s="100"/>
      <c r="O26" s="29"/>
      <c r="P26" s="29"/>
      <c r="Q26" s="29"/>
      <c r="R26" s="24"/>
    </row>
    <row r="27" spans="1:18" ht="27.75" customHeight="1">
      <c r="A27" s="9"/>
      <c r="B27" s="89" t="s">
        <v>61</v>
      </c>
      <c r="C27" s="89"/>
      <c r="D27" s="89"/>
      <c r="E27" s="89"/>
      <c r="F27" s="89"/>
      <c r="G27" s="89"/>
      <c r="H27" s="89"/>
      <c r="I27" s="104" t="s">
        <v>79</v>
      </c>
      <c r="J27" s="104"/>
      <c r="K27" s="104"/>
      <c r="L27" s="104"/>
      <c r="M27" s="104"/>
      <c r="N27" s="104"/>
      <c r="O27" s="28"/>
      <c r="P27" s="29"/>
      <c r="Q27" s="29"/>
      <c r="R27" s="24"/>
    </row>
    <row r="28" spans="1:18" ht="15" customHeight="1">
      <c r="A28" s="9"/>
      <c r="B28" s="89" t="s">
        <v>14</v>
      </c>
      <c r="C28" s="89"/>
      <c r="D28" s="89"/>
      <c r="E28" s="89"/>
      <c r="F28" s="89"/>
      <c r="G28" s="89"/>
      <c r="H28" s="89"/>
      <c r="I28" s="90" t="s">
        <v>80</v>
      </c>
      <c r="J28" s="90"/>
      <c r="K28" s="90"/>
      <c r="L28" s="90"/>
      <c r="M28" s="90"/>
      <c r="N28" s="90"/>
      <c r="O28" s="28"/>
      <c r="P28" s="29"/>
      <c r="Q28" s="29"/>
      <c r="R28" s="24"/>
    </row>
    <row r="29" spans="1:18" ht="15" customHeight="1">
      <c r="A29" s="9"/>
      <c r="B29" s="91" t="s">
        <v>15</v>
      </c>
      <c r="C29" s="91"/>
      <c r="D29" s="91"/>
      <c r="E29" s="91"/>
      <c r="F29" s="91"/>
      <c r="G29" s="91"/>
      <c r="H29" s="91"/>
      <c r="I29" s="90" t="s">
        <v>81</v>
      </c>
      <c r="J29" s="90"/>
      <c r="K29" s="90"/>
      <c r="L29" s="90"/>
      <c r="M29" s="90"/>
      <c r="N29" s="90"/>
      <c r="O29" s="29"/>
      <c r="P29" s="29"/>
      <c r="Q29" s="29"/>
      <c r="R29" s="24"/>
    </row>
    <row r="30" spans="1:18" ht="15" customHeight="1">
      <c r="A30" s="9"/>
      <c r="B30" s="18"/>
      <c r="C30" s="19"/>
      <c r="H30" s="20"/>
      <c r="I30" s="24"/>
      <c r="J30" s="19"/>
      <c r="K30" s="19"/>
      <c r="L30" s="19"/>
      <c r="M30" s="19"/>
      <c r="N30" s="19"/>
      <c r="O30" s="24"/>
      <c r="P30" s="24"/>
      <c r="Q30" s="24"/>
      <c r="R30" s="24"/>
    </row>
    <row r="31" spans="1:18" ht="15" customHeight="1">
      <c r="A31" s="9"/>
      <c r="B31" s="18"/>
      <c r="C31" s="19"/>
      <c r="H31" s="20"/>
      <c r="I31" s="24"/>
      <c r="J31" s="19"/>
      <c r="K31" s="19"/>
      <c r="L31" s="19"/>
      <c r="M31" s="19"/>
      <c r="N31" s="19"/>
      <c r="O31" s="24"/>
      <c r="P31" s="24"/>
      <c r="Q31" s="24"/>
      <c r="R31" s="24"/>
    </row>
    <row r="32" spans="1:18" ht="31.5" customHeight="1">
      <c r="A32" s="9"/>
      <c r="B32" s="63" t="s">
        <v>68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25"/>
      <c r="P32" s="25"/>
      <c r="Q32" s="25"/>
      <c r="R32" s="25"/>
    </row>
    <row r="33" spans="1:18" ht="15" customHeight="1">
      <c r="A33" s="9"/>
      <c r="B33" s="88" t="s">
        <v>16</v>
      </c>
      <c r="C33" s="88"/>
      <c r="D33" s="88"/>
      <c r="E33" s="88"/>
      <c r="F33" s="88"/>
      <c r="G33" s="88"/>
      <c r="H33" s="88"/>
      <c r="I33" s="88"/>
      <c r="J33" s="19"/>
      <c r="K33" s="19"/>
      <c r="L33" s="19"/>
      <c r="M33" s="19"/>
      <c r="N33" s="19"/>
      <c r="O33" s="24"/>
      <c r="P33" s="24"/>
      <c r="Q33" s="24"/>
      <c r="R33" s="24"/>
    </row>
    <row r="34" spans="1:18" ht="15" customHeight="1">
      <c r="A34" s="9"/>
      <c r="B34" s="18"/>
      <c r="C34" s="19"/>
      <c r="H34" s="20"/>
      <c r="I34" s="24"/>
      <c r="J34" s="19"/>
      <c r="K34" s="19"/>
      <c r="L34" s="19"/>
      <c r="M34" s="19"/>
      <c r="N34" s="19"/>
      <c r="O34" s="24"/>
      <c r="P34" s="24"/>
      <c r="Q34" s="24"/>
      <c r="R34" s="24"/>
    </row>
    <row r="35" spans="1:18">
      <c r="C35" s="74" t="s">
        <v>64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</row>
    <row r="36" spans="1:18">
      <c r="C36" s="43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18" ht="89.25">
      <c r="A37" s="1" t="s">
        <v>17</v>
      </c>
      <c r="B37" s="1" t="s">
        <v>1</v>
      </c>
      <c r="C37" s="2" t="s">
        <v>52</v>
      </c>
      <c r="D37" s="2" t="s">
        <v>42</v>
      </c>
      <c r="E37" s="2" t="s">
        <v>43</v>
      </c>
      <c r="F37" s="2" t="s">
        <v>44</v>
      </c>
      <c r="G37" s="2" t="s">
        <v>2</v>
      </c>
      <c r="H37" s="2" t="s">
        <v>45</v>
      </c>
      <c r="I37" s="30" t="s">
        <v>20</v>
      </c>
      <c r="J37" s="1" t="s">
        <v>21</v>
      </c>
      <c r="K37" s="5" t="s">
        <v>22</v>
      </c>
      <c r="L37" s="1" t="s">
        <v>23</v>
      </c>
      <c r="M37" s="5" t="s">
        <v>46</v>
      </c>
      <c r="N37" s="31"/>
    </row>
    <row r="38" spans="1:18">
      <c r="A38" s="1">
        <v>1</v>
      </c>
      <c r="B38" s="1">
        <v>2</v>
      </c>
      <c r="C38" s="2">
        <v>3</v>
      </c>
      <c r="D38" s="2">
        <v>4</v>
      </c>
      <c r="E38" s="2">
        <v>5</v>
      </c>
      <c r="F38" s="2">
        <v>6</v>
      </c>
      <c r="G38" s="2">
        <v>7</v>
      </c>
      <c r="H38" s="2">
        <v>8</v>
      </c>
      <c r="I38" s="11">
        <v>9</v>
      </c>
      <c r="J38" s="14">
        <v>10</v>
      </c>
      <c r="K38" s="15">
        <v>11</v>
      </c>
      <c r="L38" s="13">
        <v>12</v>
      </c>
      <c r="M38" s="1">
        <v>13</v>
      </c>
      <c r="N38" s="31"/>
    </row>
    <row r="39" spans="1:18" ht="80.25" customHeight="1">
      <c r="A39" s="44">
        <v>13</v>
      </c>
      <c r="B39" s="48" t="s">
        <v>56</v>
      </c>
      <c r="C39" s="51" t="s">
        <v>53</v>
      </c>
      <c r="D39" s="48">
        <v>12053257</v>
      </c>
      <c r="E39" s="49" t="s">
        <v>47</v>
      </c>
      <c r="F39" s="48" t="s">
        <v>48</v>
      </c>
      <c r="G39" s="48">
        <v>1</v>
      </c>
      <c r="H39" s="49" t="s">
        <v>3</v>
      </c>
      <c r="I39" s="12">
        <v>64.900000000000006</v>
      </c>
      <c r="J39" s="50">
        <f>I39*1.21</f>
        <v>78.529000000000011</v>
      </c>
      <c r="K39" s="52">
        <f>I39</f>
        <v>64.900000000000006</v>
      </c>
      <c r="L39" s="7">
        <f t="shared" ref="L39:L41" si="0">SUM(G39*J39)</f>
        <v>78.529000000000011</v>
      </c>
      <c r="M39" s="3" t="s">
        <v>49</v>
      </c>
      <c r="N39" s="31"/>
    </row>
    <row r="40" spans="1:18" ht="79.5" customHeight="1">
      <c r="A40" s="53"/>
      <c r="B40" s="4" t="s">
        <v>58</v>
      </c>
      <c r="C40" s="6" t="s">
        <v>53</v>
      </c>
      <c r="D40" s="4">
        <v>12053256</v>
      </c>
      <c r="E40" s="3" t="s">
        <v>47</v>
      </c>
      <c r="F40" s="4" t="s">
        <v>48</v>
      </c>
      <c r="G40" s="4">
        <v>1</v>
      </c>
      <c r="H40" s="3" t="s">
        <v>3</v>
      </c>
      <c r="I40" s="12">
        <v>64.900000000000006</v>
      </c>
      <c r="J40" s="50">
        <f t="shared" ref="J40:J41" si="1">I40*1.21</f>
        <v>78.529000000000011</v>
      </c>
      <c r="K40" s="52">
        <f t="shared" ref="K40:K41" si="2">I40</f>
        <v>64.900000000000006</v>
      </c>
      <c r="L40" s="7">
        <f t="shared" si="0"/>
        <v>78.529000000000011</v>
      </c>
      <c r="M40" s="3" t="s">
        <v>49</v>
      </c>
      <c r="N40" s="31"/>
    </row>
    <row r="41" spans="1:18" ht="57.75" customHeight="1">
      <c r="A41" s="48"/>
      <c r="B41" s="44" t="s">
        <v>57</v>
      </c>
      <c r="C41" s="47" t="s">
        <v>54</v>
      </c>
      <c r="D41" s="44">
        <v>12053258</v>
      </c>
      <c r="E41" s="45" t="s">
        <v>50</v>
      </c>
      <c r="F41" s="44" t="s">
        <v>51</v>
      </c>
      <c r="G41" s="44">
        <v>1</v>
      </c>
      <c r="H41" s="45" t="s">
        <v>3</v>
      </c>
      <c r="I41" s="12">
        <v>64.900000000000006</v>
      </c>
      <c r="J41" s="50">
        <f t="shared" si="1"/>
        <v>78.529000000000011</v>
      </c>
      <c r="K41" s="52">
        <f t="shared" si="2"/>
        <v>64.900000000000006</v>
      </c>
      <c r="L41" s="7">
        <f t="shared" si="0"/>
        <v>78.529000000000011</v>
      </c>
      <c r="M41" s="3" t="s">
        <v>49</v>
      </c>
      <c r="N41" s="31"/>
    </row>
    <row r="42" spans="1:18" ht="13.5" thickBot="1">
      <c r="A42" s="80" t="s">
        <v>55</v>
      </c>
      <c r="B42" s="81"/>
      <c r="C42" s="81"/>
      <c r="D42" s="81"/>
      <c r="E42" s="81"/>
      <c r="F42" s="81"/>
      <c r="G42" s="81"/>
      <c r="H42" s="81"/>
      <c r="I42" s="81"/>
      <c r="J42" s="81"/>
      <c r="K42" s="82"/>
      <c r="L42" s="46">
        <f>+SUM(L39:L41)</f>
        <v>235.58700000000005</v>
      </c>
      <c r="M42" s="3"/>
      <c r="N42" s="31"/>
    </row>
    <row r="43" spans="1:18" ht="18" customHeight="1" thickBot="1">
      <c r="A43" s="64" t="s">
        <v>65</v>
      </c>
      <c r="B43" s="65"/>
      <c r="C43" s="65"/>
      <c r="D43" s="65"/>
      <c r="E43" s="65"/>
      <c r="F43" s="65"/>
      <c r="G43" s="65"/>
      <c r="H43" s="65"/>
      <c r="I43" s="65"/>
      <c r="J43" s="65"/>
      <c r="K43" s="54"/>
      <c r="L43" s="62">
        <f>L42</f>
        <v>235.58700000000005</v>
      </c>
      <c r="M43" s="17"/>
      <c r="N43" s="16"/>
    </row>
    <row r="44" spans="1:18" ht="15" customHeight="1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</row>
    <row r="45" spans="1:18" ht="61.5" customHeight="1">
      <c r="B45" s="96" t="s">
        <v>24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</row>
    <row r="46" spans="1:18" ht="15" customHeight="1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1:18" ht="15" customHeight="1">
      <c r="B47" s="83" t="s">
        <v>18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</row>
    <row r="48" spans="1:18" ht="12.75" customHeight="1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2:14" ht="30.75" customHeight="1">
      <c r="B49" s="83" t="s">
        <v>19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</row>
    <row r="50" spans="2:14">
      <c r="C50" s="34"/>
      <c r="J50" s="10"/>
    </row>
    <row r="51" spans="2:14">
      <c r="B51" s="69" t="s">
        <v>26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</row>
    <row r="52" spans="2:14">
      <c r="B52" s="19"/>
      <c r="C52" s="19"/>
      <c r="D52" s="19"/>
      <c r="E52" s="19"/>
      <c r="F52" s="19"/>
      <c r="G52" s="19"/>
      <c r="H52" s="19"/>
      <c r="I52" s="19"/>
      <c r="J52" s="40"/>
      <c r="K52" s="19"/>
      <c r="L52" s="19"/>
      <c r="M52" s="19"/>
      <c r="N52" s="19"/>
    </row>
    <row r="53" spans="2:14" ht="28.5" customHeight="1">
      <c r="B53" s="19"/>
      <c r="C53" s="4" t="s">
        <v>1</v>
      </c>
      <c r="D53" s="92" t="s">
        <v>27</v>
      </c>
      <c r="E53" s="93"/>
      <c r="F53" s="94"/>
      <c r="G53" s="95" t="s">
        <v>25</v>
      </c>
      <c r="H53" s="95"/>
      <c r="I53" s="95"/>
      <c r="J53" s="95"/>
      <c r="K53" s="85" t="s">
        <v>28</v>
      </c>
      <c r="L53" s="86"/>
      <c r="M53" s="86"/>
      <c r="N53" s="87"/>
    </row>
    <row r="54" spans="2:14">
      <c r="B54" s="19"/>
      <c r="C54" s="35"/>
      <c r="D54" s="71"/>
      <c r="E54" s="72"/>
      <c r="F54" s="73"/>
      <c r="G54" s="71"/>
      <c r="H54" s="72"/>
      <c r="I54" s="72"/>
      <c r="J54" s="73"/>
      <c r="K54" s="71"/>
      <c r="L54" s="72"/>
      <c r="M54" s="72"/>
      <c r="N54" s="73"/>
    </row>
    <row r="55" spans="2:14">
      <c r="B55" s="19"/>
      <c r="C55" s="35"/>
      <c r="D55" s="71"/>
      <c r="E55" s="72"/>
      <c r="F55" s="73"/>
      <c r="G55" s="71"/>
      <c r="H55" s="72"/>
      <c r="I55" s="72"/>
      <c r="J55" s="73"/>
      <c r="K55" s="71"/>
      <c r="L55" s="72"/>
      <c r="M55" s="72"/>
      <c r="N55" s="73"/>
    </row>
    <row r="56" spans="2:14">
      <c r="C56" s="34"/>
      <c r="J56" s="10"/>
    </row>
    <row r="57" spans="2:14">
      <c r="B57" s="36" t="s">
        <v>29</v>
      </c>
      <c r="C57" s="37"/>
      <c r="D57" s="36"/>
      <c r="E57" s="36"/>
      <c r="F57" s="36"/>
      <c r="G57" s="36"/>
      <c r="H57" s="36"/>
      <c r="I57" s="36"/>
      <c r="J57" s="41"/>
      <c r="K57" s="36"/>
    </row>
    <row r="58" spans="2:14">
      <c r="C58" s="34"/>
      <c r="J58" s="10"/>
    </row>
    <row r="59" spans="2:14" ht="15" customHeight="1">
      <c r="B59" s="77" t="s">
        <v>33</v>
      </c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</row>
    <row r="60" spans="2:14" ht="13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2:14" ht="17.25" customHeight="1">
      <c r="B61" s="16"/>
      <c r="C61" s="3" t="s">
        <v>30</v>
      </c>
      <c r="D61" s="85" t="s">
        <v>31</v>
      </c>
      <c r="E61" s="86"/>
      <c r="F61" s="87"/>
      <c r="G61" s="84" t="s">
        <v>32</v>
      </c>
      <c r="H61" s="84"/>
      <c r="I61" s="84"/>
      <c r="J61" s="84"/>
      <c r="K61" s="16"/>
      <c r="L61" s="70"/>
      <c r="M61" s="70"/>
      <c r="N61" s="70"/>
    </row>
    <row r="62" spans="2:14" ht="12.75" customHeight="1">
      <c r="B62" s="16"/>
      <c r="C62" s="3"/>
      <c r="D62" s="85"/>
      <c r="E62" s="86"/>
      <c r="F62" s="87"/>
      <c r="G62" s="84"/>
      <c r="H62" s="84"/>
      <c r="I62" s="84"/>
      <c r="J62" s="84"/>
      <c r="K62" s="16"/>
      <c r="L62" s="70"/>
      <c r="M62" s="70"/>
      <c r="N62" s="70"/>
    </row>
    <row r="63" spans="2:14" ht="12.75" customHeight="1">
      <c r="B63" s="16"/>
      <c r="C63" s="3"/>
      <c r="D63" s="85"/>
      <c r="E63" s="86"/>
      <c r="F63" s="87"/>
      <c r="G63" s="84"/>
      <c r="H63" s="84"/>
      <c r="I63" s="84"/>
      <c r="J63" s="84"/>
      <c r="K63" s="16"/>
      <c r="L63" s="70"/>
      <c r="M63" s="70"/>
      <c r="N63" s="70"/>
    </row>
    <row r="64" spans="2:14" ht="12.7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2:16" ht="55.5" customHeight="1">
      <c r="B65" s="78" t="s">
        <v>59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</row>
    <row r="66" spans="2:16" ht="12" customHeight="1"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2:16" ht="28.5" customHeight="1">
      <c r="B67" s="77" t="s">
        <v>34</v>
      </c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</row>
    <row r="68" spans="2:16" ht="15.75" customHeight="1">
      <c r="B68" s="38"/>
      <c r="C68" s="3" t="s">
        <v>30</v>
      </c>
      <c r="D68" s="84" t="s">
        <v>35</v>
      </c>
      <c r="E68" s="84"/>
      <c r="F68" s="84"/>
      <c r="G68" s="84"/>
      <c r="H68" s="85" t="s">
        <v>36</v>
      </c>
      <c r="I68" s="86"/>
      <c r="J68" s="87"/>
      <c r="K68" s="34"/>
      <c r="L68" s="34"/>
      <c r="M68" s="38"/>
      <c r="N68" s="38"/>
    </row>
    <row r="69" spans="2:16" ht="15.75" customHeight="1">
      <c r="B69" s="38"/>
      <c r="C69" s="55"/>
      <c r="D69" s="84"/>
      <c r="E69" s="84"/>
      <c r="F69" s="84"/>
      <c r="G69" s="84"/>
      <c r="H69" s="85"/>
      <c r="I69" s="86"/>
      <c r="J69" s="87"/>
      <c r="K69" s="34"/>
      <c r="L69" s="34"/>
      <c r="M69" s="38"/>
      <c r="N69" s="38"/>
    </row>
    <row r="70" spans="2:16" ht="15.75" customHeight="1">
      <c r="B70" s="38"/>
      <c r="C70" s="38"/>
      <c r="D70" s="16"/>
      <c r="E70" s="16"/>
      <c r="F70" s="16"/>
      <c r="G70" s="16"/>
      <c r="H70" s="16"/>
      <c r="I70" s="16"/>
      <c r="J70" s="16"/>
      <c r="K70" s="16"/>
      <c r="L70" s="16"/>
      <c r="M70" s="38"/>
      <c r="N70" s="38"/>
    </row>
    <row r="71" spans="2:16" ht="15.75" customHeight="1">
      <c r="B71" s="77" t="s">
        <v>37</v>
      </c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</row>
    <row r="72" spans="2:16" ht="15.75" customHeight="1">
      <c r="B72" s="38"/>
      <c r="C72" s="38"/>
      <c r="D72" s="16"/>
      <c r="E72" s="16"/>
      <c r="F72" s="16"/>
      <c r="G72" s="16"/>
      <c r="H72" s="16"/>
      <c r="I72" s="16"/>
      <c r="J72" s="16"/>
      <c r="K72" s="16"/>
      <c r="L72" s="16"/>
      <c r="M72" s="38"/>
      <c r="N72" s="38"/>
    </row>
    <row r="73" spans="2:16">
      <c r="J73" s="10"/>
    </row>
    <row r="74" spans="2:16" ht="15">
      <c r="C74" s="68" t="s">
        <v>84</v>
      </c>
      <c r="D74" s="68"/>
      <c r="E74" s="68"/>
      <c r="F74" s="68"/>
      <c r="G74" s="21"/>
      <c r="H74" s="68" t="s">
        <v>38</v>
      </c>
      <c r="I74" s="68"/>
      <c r="J74" s="68"/>
      <c r="K74" s="68"/>
      <c r="L74" s="68"/>
      <c r="M74" s="99" t="s">
        <v>83</v>
      </c>
      <c r="N74" s="99"/>
      <c r="O74" s="99"/>
      <c r="P74" s="99"/>
    </row>
    <row r="75" spans="2:16" ht="30" customHeight="1">
      <c r="C75" s="97" t="s">
        <v>39</v>
      </c>
      <c r="D75" s="97"/>
      <c r="E75" s="97"/>
      <c r="F75" s="97"/>
      <c r="G75" s="21"/>
      <c r="H75" s="76" t="s">
        <v>40</v>
      </c>
      <c r="I75" s="76"/>
      <c r="J75" s="76"/>
      <c r="K75" s="76"/>
      <c r="L75" s="76"/>
      <c r="M75" s="21"/>
      <c r="N75" s="8" t="s">
        <v>41</v>
      </c>
    </row>
    <row r="76" spans="2:16">
      <c r="J76" s="10"/>
    </row>
    <row r="77" spans="2:16">
      <c r="H77" s="68" t="s">
        <v>63</v>
      </c>
      <c r="I77" s="68"/>
      <c r="J77" s="68"/>
    </row>
    <row r="78" spans="2:16">
      <c r="J78" s="10"/>
    </row>
    <row r="79" spans="2:16">
      <c r="J79" s="10"/>
    </row>
    <row r="80" spans="2:16">
      <c r="J80" s="10"/>
    </row>
    <row r="81" spans="10:10">
      <c r="J81" s="10"/>
    </row>
    <row r="82" spans="10:10">
      <c r="J82" s="10"/>
    </row>
    <row r="83" spans="10:10">
      <c r="J83" s="10"/>
    </row>
    <row r="84" spans="10:10">
      <c r="J84" s="10"/>
    </row>
    <row r="85" spans="10:10">
      <c r="J85" s="10"/>
    </row>
    <row r="86" spans="10:10">
      <c r="J86" s="10"/>
    </row>
    <row r="87" spans="10:10">
      <c r="J87" s="10"/>
    </row>
    <row r="88" spans="10:10">
      <c r="J88" s="10"/>
    </row>
    <row r="89" spans="10:10">
      <c r="J89" s="10"/>
    </row>
  </sheetData>
  <mergeCells count="73">
    <mergeCell ref="B27:H27"/>
    <mergeCell ref="I27:N27"/>
    <mergeCell ref="H77:J77"/>
    <mergeCell ref="B33:I33"/>
    <mergeCell ref="B28:H28"/>
    <mergeCell ref="I28:N28"/>
    <mergeCell ref="B29:H29"/>
    <mergeCell ref="I29:N29"/>
    <mergeCell ref="B59:N59"/>
    <mergeCell ref="D61:F61"/>
    <mergeCell ref="D53:F53"/>
    <mergeCell ref="G53:J53"/>
    <mergeCell ref="B45:N45"/>
    <mergeCell ref="D68:G68"/>
    <mergeCell ref="D69:G69"/>
    <mergeCell ref="H68:J68"/>
    <mergeCell ref="H69:J69"/>
    <mergeCell ref="C75:F75"/>
    <mergeCell ref="L62:N62"/>
    <mergeCell ref="D63:F63"/>
    <mergeCell ref="G63:J63"/>
    <mergeCell ref="I2:M2"/>
    <mergeCell ref="I3:M3"/>
    <mergeCell ref="I4:N4"/>
    <mergeCell ref="G17:I17"/>
    <mergeCell ref="B20:H20"/>
    <mergeCell ref="I20:N20"/>
    <mergeCell ref="C9:R9"/>
    <mergeCell ref="K53:N53"/>
    <mergeCell ref="C6:J6"/>
    <mergeCell ref="B26:H26"/>
    <mergeCell ref="I26:N26"/>
    <mergeCell ref="I22:N22"/>
    <mergeCell ref="B23:H23"/>
    <mergeCell ref="H75:L75"/>
    <mergeCell ref="B71:N71"/>
    <mergeCell ref="C74:F74"/>
    <mergeCell ref="H74:L74"/>
    <mergeCell ref="B65:N65"/>
    <mergeCell ref="B67:N67"/>
    <mergeCell ref="M74:P74"/>
    <mergeCell ref="L63:N63"/>
    <mergeCell ref="K55:N55"/>
    <mergeCell ref="K54:N54"/>
    <mergeCell ref="C35:N35"/>
    <mergeCell ref="B51:N51"/>
    <mergeCell ref="A42:K42"/>
    <mergeCell ref="B49:N49"/>
    <mergeCell ref="B47:N47"/>
    <mergeCell ref="D54:F54"/>
    <mergeCell ref="D55:F55"/>
    <mergeCell ref="G54:J54"/>
    <mergeCell ref="G55:J55"/>
    <mergeCell ref="G61:J61"/>
    <mergeCell ref="L61:N61"/>
    <mergeCell ref="D62:F62"/>
    <mergeCell ref="G62:J62"/>
    <mergeCell ref="B32:N32"/>
    <mergeCell ref="A43:J43"/>
    <mergeCell ref="A11:P11"/>
    <mergeCell ref="A12:P12"/>
    <mergeCell ref="G14:I14"/>
    <mergeCell ref="J14:K14"/>
    <mergeCell ref="G15:I15"/>
    <mergeCell ref="G16:I16"/>
    <mergeCell ref="B22:H22"/>
    <mergeCell ref="I23:N23"/>
    <mergeCell ref="B25:H25"/>
    <mergeCell ref="I25:N25"/>
    <mergeCell ref="B24:H24"/>
    <mergeCell ref="I24:N24"/>
    <mergeCell ref="B21:H21"/>
    <mergeCell ref="I21:N21"/>
  </mergeCells>
  <hyperlinks>
    <hyperlink ref="C6" r:id="rId1" display="mailto:vilnius@limeta.lt"/>
  </hyperlinks>
  <pageMargins left="0.70866141732283472" right="0.51181102362204722" top="0.74803149606299213" bottom="0.74803149606299213" header="0.31496062992125984" footer="0.31496062992125984"/>
  <pageSetup paperSize="9" scale="9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mikuciauskieneri</dc:creator>
  <cp:lastModifiedBy>ritmik</cp:lastModifiedBy>
  <cp:lastPrinted>2020-09-30T12:44:30Z</cp:lastPrinted>
  <dcterms:created xsi:type="dcterms:W3CDTF">2019-06-27T08:51:48Z</dcterms:created>
  <dcterms:modified xsi:type="dcterms:W3CDTF">2020-10-23T11:20:08Z</dcterms:modified>
</cp:coreProperties>
</file>