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Asta\Desktop\GELEŽ\"/>
    </mc:Choice>
  </mc:AlternateContent>
  <xr:revisionPtr revIDLastSave="0" documentId="13_ncr:1_{E44BFF93-34DB-44FC-AD52-59558B4131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F36" i="1"/>
  <c r="F120" i="1" l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<sst xmlns="http://schemas.openxmlformats.org/spreadsheetml/2006/main" count="233" uniqueCount="124">
  <si>
    <t xml:space="preserve">Skelbiamos apklausos (su derybomis) Nr. 13963 pasiūlymo formos Priedas Nr. </t>
  </si>
  <si>
    <t>AB „Lietuvos geležinkeliai“</t>
  </si>
  <si>
    <t>ĮKAINIAI</t>
  </si>
  <si>
    <t xml:space="preserve">1 p.o.d. Sandarinimo žiedas metalinis gumuotas                                                                                                       </t>
  </si>
  <si>
    <t xml:space="preserve">Eil. Nr. </t>
  </si>
  <si>
    <t>Perkamos prekės pavadinimas ir specifikacija. Standartas,TS reikalavimai/prekių kodas pagal TUBES International katalogą arba lygiavertės</t>
  </si>
  <si>
    <t>Preliminarus kiekis**</t>
  </si>
  <si>
    <t>Mato vnt.</t>
  </si>
  <si>
    <t>1 vnt. įkainis Eur be PVM</t>
  </si>
  <si>
    <t>Suma  EUR be PVM 3x5</t>
  </si>
  <si>
    <t>1</t>
  </si>
  <si>
    <t>2</t>
  </si>
  <si>
    <t>4</t>
  </si>
  <si>
    <t>5</t>
  </si>
  <si>
    <t>Sandarinimo žiedas metalinis gumuotas DOWTY tipas UDB (cinkuotas plienas, NBR70) 10,37x15,88x2(G1/8)</t>
  </si>
  <si>
    <t>vnt.</t>
  </si>
  <si>
    <t>Sandarinimo žiedas metalinis gumuotas DOWTY tipas UDB (cinkuotas plienas, NBR70) 13,74x20,57x2(G1/4)</t>
  </si>
  <si>
    <t>Sandarinimo žiedas metalinis gumuotas DOWTY tipas UDB (cinkuotas plienas, NBR70) 17,28x23,80x2(G3/8)</t>
  </si>
  <si>
    <t>Sandarinimo žiedas metalinis gumuotas DOWTY tipas UDB (cinkuotas plienas, NBR70) 21,54x28,58x2,5(G1/2)</t>
  </si>
  <si>
    <t>Sandarinimo žiedas metalinis gumuotas DOWTY tipas UDB (cinkuotas plienas, NBR70) 23,49x31,75x2,5(5/8)</t>
  </si>
  <si>
    <t>Sandarinimo žiedas metalinis gumuotas DOWTY tipas UDB (cinkuotas plienas, NBR70) 27,05x34,93x2,5(G3/4)</t>
  </si>
  <si>
    <t>Sandarinimo žiedas metalinis gumuotas DOWTY tipas UDB (cinkuotas plienas, NBR70) 33,89x42,80x3,2(G1)</t>
  </si>
  <si>
    <t>Sandarinimo žiedas metalinis gumuotas DOWTY tipas UDB (cinkuotas plienas, NBR70) 42,93x52,38x3,2(G11/4)</t>
  </si>
  <si>
    <t>Sandarinimo žiedas metalinis gumuotas DOWTY tipas UDB (cinkuotas plienas, NBR70) 48,44x58,60x3,2(G11/2)</t>
  </si>
  <si>
    <t>Sandarinimo žiedas metalinis gumuotas DOWTY tipas UDB (cinkuotas plienas, NBR70) 60,58x73,03x3,2(G2)</t>
  </si>
  <si>
    <t>Sandarinimo žiedas metalinis gumuotas DOWTY tipas UDM (cinkuotas plienas, NBR70) 8,7x13x1(M08)</t>
  </si>
  <si>
    <t>Sandarinimo žiedas metalinis gumuotas DOWTY tipas UDM (cinkuotas plienas, NBR70) 10,7x16x1,5(M10)</t>
  </si>
  <si>
    <t>Sandarinimo žiedas metalinis gumuotas DOWTY tipas UDM (cinkuotas plienas, NBR70) 12,7x18x1,5(M12)</t>
  </si>
  <si>
    <t>Sandarinimo žiedas metalinis gumuotas DOWTY tipas UDM (cinkuotas plienas, NBR70) 14,7x22x1,5(M14)</t>
  </si>
  <si>
    <t>Sandarinimo žiedas metalinis gumuotas DOWTY tipas UDM (cinkuotas plienas, NBR70) 16,7x24x1,5(M16)</t>
  </si>
  <si>
    <t>Sandarinimo žiedas metalinis gumuotas DOWTY tipas UDM (cinkuotas plienas, NBR70) 18,7x26x1,5(M18)</t>
  </si>
  <si>
    <t>Sandarinimo žiedas metalinis gumuotas DOWTY tipas UDM (cinkuotas plienas, NBR70) 20,7x28x1,5(M20)</t>
  </si>
  <si>
    <t>Sandarinimo žiedas metalinis gumuotas DOWTY tipas UDM (cinkuotas plienas, NBR70) 22,7x30x2(M22)</t>
  </si>
  <si>
    <t>Sandarinimo žiedas metalinis gumuotas DOWTY tipas UDM (cinkuotas plienas, NBR70) 24,7x32x2(M24)</t>
  </si>
  <si>
    <t>Sandarinimo žiedas metalinis gumuotas DOWTY tipas UDM (cinkuotas plienas, NBR70) 26,7x35x2(M26)</t>
  </si>
  <si>
    <t>Sandarinimo žiedas metalinis gumuotas DOWTY tipas UDM (cinkuotas plienas, NBR70) 31,0x39x2(M30)</t>
  </si>
  <si>
    <t>Sandarinimo žiedas metalinis gumuotas DOWTY tipas UDM (cinkuotas plienas, NBR70) 33,7x42x2(M33)</t>
  </si>
  <si>
    <t>Sandarinimo žiedas metalinis gumuotas DOWTY tipas UDM (cinkuotas plienas, NBR70) 36,7x46x2(M36)</t>
  </si>
  <si>
    <t>Sandarinimo žiedas metalinis gumuotas DOWTY tipas UDM (cinkuotas plienas, NBR70) 42,7x53x3(M42)</t>
  </si>
  <si>
    <t>Bendra pasiūlymo 1 p.o.d. vertė Eur be PVM</t>
  </si>
  <si>
    <t>SVARBU: kainą Eur su PVM ir PVM dalį prašome nurodyti pasiūlymo formos lentelės 3 skiltyje</t>
  </si>
  <si>
    <t xml:space="preserve">2 p.o.d. Guminis žiedas  </t>
  </si>
  <si>
    <t>Perkamos prekės pavadinimas ir specifikacija Detalių kodai nurodyti HANSA FLEX kataloge arba lygiavertės</t>
  </si>
  <si>
    <t>Preliminarus  kiekis**</t>
  </si>
  <si>
    <t>Mato        vnt.</t>
  </si>
  <si>
    <t>Guminis žiedas (oring) FPM (Viton ®) 75 shore A 2,5x19</t>
  </si>
  <si>
    <t>Guminis žiedas (oring) FPM (Viton ®) 75 shore A 2,5x23</t>
  </si>
  <si>
    <t>Guminis žiedas (oring) FPM (Viton ®) 75 shore A 2,5x63</t>
  </si>
  <si>
    <t>Guminis žiedas (oring) FPM (Viton ®) 75 shore A 3x9</t>
  </si>
  <si>
    <t>Guminis žiedas (oring) FPM (Viton ®) 75 shore A 3x10</t>
  </si>
  <si>
    <t>Guminis žiedas (oring) FPM (Viton ®) 75 shore A 3x24</t>
  </si>
  <si>
    <t>Guminis žiedas (oring) FPM (Viton ®) 75 shore A 3x24,2</t>
  </si>
  <si>
    <t>Guminis žiedas (oring) FPM (Viton ®) 75 shore A 3x100</t>
  </si>
  <si>
    <t>Guminis žiedas (oring) FPM (Viton ®) 75 shore A 3,5x138</t>
  </si>
  <si>
    <t>Guminis žiedas (oring) FPM (Viton ®) 75 shore A 4x144</t>
  </si>
  <si>
    <t>Bendra pasiūlymo 2 p.o.d. vertė Eur be PVM</t>
  </si>
  <si>
    <t>Guminis žiedas (oring) NBR70 shore A  2x30</t>
  </si>
  <si>
    <t>Guminis žiedas (oring) NBR70 shore A  1,78x4,47</t>
  </si>
  <si>
    <t>Guminis žiedas (oring) NBR70 shore A  1,78x10,82</t>
  </si>
  <si>
    <t>Guminis žiedas (oring) NBR70 shore A  1,78x15,6</t>
  </si>
  <si>
    <t>Guminis žiedas (oring) NBR70 shore A   1,78x18,77</t>
  </si>
  <si>
    <t>Guminis žiedas (oring) NBR70 shore A    1,78x20,35</t>
  </si>
  <si>
    <t>Guminis žiedas (oring) NBR70 shore A   2x32</t>
  </si>
  <si>
    <t>Guminis žiedas (oring) NBR70 shore A   2x18</t>
  </si>
  <si>
    <t>Guminis žiedas (oring) NBR70 shore A   2x50</t>
  </si>
  <si>
    <t>Guminis žiedas (oring) NBR70 shore A   2x118</t>
  </si>
  <si>
    <t>Guminis žiedas (oring) NBR70 shore A   2,5x18</t>
  </si>
  <si>
    <t>Guminis žiedas (oring) NBR70 shore A    2,5x21</t>
  </si>
  <si>
    <t>Guminis žiedas (oring) NBR70 shore A    2,5x22</t>
  </si>
  <si>
    <t>Guminis žiedas (oring) NBR70 shore A   2,5x25</t>
  </si>
  <si>
    <t>Guminis žiedas (oring) NBR70 shore A   2,5x34</t>
  </si>
  <si>
    <t>Guminis žiedas (oring) NBR70 shore A   2,5x51</t>
  </si>
  <si>
    <t>Guminis žiedas (oring) NBR70 shore A    2,5x63</t>
  </si>
  <si>
    <t>Guminis žiedas (oring) NBR70 shore A    2,5x67</t>
  </si>
  <si>
    <t>Guminis žiedas (oring) NBR70 shore A   2,62x32,99</t>
  </si>
  <si>
    <t>Guminis žiedas (oring) NBR70 shore A    2,62x23,47</t>
  </si>
  <si>
    <t>Guminis žiedas (oring) NBR70 shore A   3x6</t>
  </si>
  <si>
    <t>Guminis žiedas (oring) NBR70 shore A   2,7x12,1</t>
  </si>
  <si>
    <t>Guminis žiedas (oring) NBR70 shore A   3x10</t>
  </si>
  <si>
    <t>Guminis žiedas (oring) NBR70 shore A  3x8</t>
  </si>
  <si>
    <t>Guminis žiedas (oring) NBR70 shore A    3x12</t>
  </si>
  <si>
    <t>Guminis žiedas (oring) NBR70 shore A   3x14</t>
  </si>
  <si>
    <t>Guminis žiedas (oring) NBR70 shore A  3x16</t>
  </si>
  <si>
    <t>Guminis žiedas (oring) NBR70 shore A  3x18</t>
  </si>
  <si>
    <t>Guminis žiedas (oring) NBR70 shore A  3x30</t>
  </si>
  <si>
    <t>Guminis žiedas (oring) NBR70 shore A  3x19,2</t>
  </si>
  <si>
    <t>Guminis žiedas (oring) NBR70 shore A 3x84</t>
  </si>
  <si>
    <t>Guminis žiedas (oring) NBR70 shore A  3x60,2</t>
  </si>
  <si>
    <t>Guminis žiedas (oring) NBR70 shore A  3x106</t>
  </si>
  <si>
    <t>Guminis žiedas (oring) NBR70 shore A 3x132</t>
  </si>
  <si>
    <t>Guminis žiedas (oring) NBR70 shore A  3x220</t>
  </si>
  <si>
    <t>Guminis žiedas (oring) NBR70 shore A  3x190</t>
  </si>
  <si>
    <t>Guminis žiedas (oring) NBR70 shore A 3x236</t>
  </si>
  <si>
    <t>Guminis žiedas (oring) NBR70 shore A  3,5x33</t>
  </si>
  <si>
    <t>Guminis žiedas (oring) NBR70 shore A  3,5x36</t>
  </si>
  <si>
    <t>Guminis žiedas (oring) NBR70 shore A  3,5x34</t>
  </si>
  <si>
    <t>Guminis žiedas (oring) NBR70 shore A  3,5x60</t>
  </si>
  <si>
    <t>Guminis žiedas (oring) NBR70 shore A  3,5x101</t>
  </si>
  <si>
    <t>Guminis žiedas (oring) NBR70 shore A  3,5x72</t>
  </si>
  <si>
    <t>Guminis žiedas (oring) NBR70 shore A    3,5x182</t>
  </si>
  <si>
    <t>Guminis žiedas (oring) NBR70 shore A  3,53x32,92</t>
  </si>
  <si>
    <t>Guminis žiedas (oring) NBR70 shore A 3,53x56,74</t>
  </si>
  <si>
    <t>Guminis žiedas (oring) NBR70 shore A  3,53x37,69</t>
  </si>
  <si>
    <t>Guminis žiedas (oring) NBR70 shore A 3,53x69,44</t>
  </si>
  <si>
    <t>Guminis žiedas (oring) NBR70 shore A 3,53x91,67</t>
  </si>
  <si>
    <t>Guminis žiedas (oring) NBR70 shore A 3,53x98,02</t>
  </si>
  <si>
    <t>Guminis žiedas (oring) NBR70 shore A3,55x36,5</t>
  </si>
  <si>
    <t>Guminis žiedas (oring) NBR70 shore A 3,53x110,72</t>
  </si>
  <si>
    <t>Guminis žiedas (oring) NBR70 shore A 3,55x37,50</t>
  </si>
  <si>
    <t>Guminis žiedas (oring) NBR70 shore A  4x58</t>
  </si>
  <si>
    <t>Guminis žiedas (oring) NBR70 shore A 3,6x24,6</t>
  </si>
  <si>
    <t>Guminis žiedas (oring) NBR70 shore A  4x60</t>
  </si>
  <si>
    <t>Guminis žiedas (oring) NBR70 shore A  4x62</t>
  </si>
  <si>
    <t>Guminis žiedas (oring) NBR70 shore A  4x400</t>
  </si>
  <si>
    <t>Guminis žiedas (oring) NBR70 shore A  5x26</t>
  </si>
  <si>
    <t>Guminis žiedas (oring) NBR70 shore A  4,5x131,5</t>
  </si>
  <si>
    <t>Guminis žiedas (oring) NBR70 shore A 5x38</t>
  </si>
  <si>
    <t>Guminis žiedas (oring) NBR70 shore A 5x102</t>
  </si>
  <si>
    <t>Guminis žiedas (oring) NBR70 shore A 5x43</t>
  </si>
  <si>
    <t>Guminis žiedas (oring) NBR70 shore A  5,33x43,8</t>
  </si>
  <si>
    <t>Guminis žiedas (oring) NBR70 shore A  6x180</t>
  </si>
  <si>
    <t>Guminis žiedas (oring) NBR70 shore A 5,7x109,2</t>
  </si>
  <si>
    <t>Guminis žiedas (oring) EPDM 70 share A 5x67</t>
  </si>
  <si>
    <t>Guminis žiedas (oring) EPDM 70 share A 5,3x73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</si>
</sst>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color rgb="FF00000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9" fontId="7" fillId="2" borderId="4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3" fontId="13" fillId="0" borderId="8" xfId="2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3" fontId="13" fillId="0" borderId="13" xfId="2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43" fontId="13" fillId="0" borderId="13" xfId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wrapText="1"/>
    </xf>
  </cellXfs>
  <cellStyles count="3">
    <cellStyle name="Comma" xfId="1" builtinId="3"/>
    <cellStyle name="Normal" xfId="0" builtinId="0"/>
    <cellStyle name="Normal_Sheet1" xfId="2" xr:uid="{5319743C-9AC7-4AD7-9E5E-10B5A881E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topLeftCell="A7" workbookViewId="0">
      <selection activeCell="H125" sqref="H125"/>
    </sheetView>
  </sheetViews>
  <sheetFormatPr defaultRowHeight="15" x14ac:dyDescent="0.25"/>
  <cols>
    <col min="2" max="2" width="52.42578125" customWidth="1"/>
    <col min="3" max="3" width="14.42578125" customWidth="1"/>
    <col min="4" max="4" width="19.28515625" customWidth="1"/>
  </cols>
  <sheetData>
    <row r="1" spans="1:6" x14ac:dyDescent="0.25">
      <c r="A1" s="44" t="s">
        <v>0</v>
      </c>
      <c r="B1" s="44"/>
      <c r="C1" s="44"/>
      <c r="D1" s="44"/>
      <c r="E1" s="44"/>
      <c r="F1" s="44"/>
    </row>
    <row r="2" spans="1:6" x14ac:dyDescent="0.25">
      <c r="A2" s="1"/>
      <c r="B2" s="2"/>
      <c r="C2" s="3"/>
      <c r="D2" s="2"/>
      <c r="E2" s="1"/>
      <c r="F2" s="4"/>
    </row>
    <row r="3" spans="1:6" x14ac:dyDescent="0.25">
      <c r="A3" s="45" t="s">
        <v>1</v>
      </c>
      <c r="B3" s="45"/>
      <c r="C3" s="3"/>
      <c r="D3" s="2"/>
      <c r="E3" s="1"/>
      <c r="F3" s="4"/>
    </row>
    <row r="4" spans="1:6" x14ac:dyDescent="0.25">
      <c r="A4" s="1"/>
      <c r="B4" s="2"/>
      <c r="C4" s="3"/>
      <c r="D4" s="2"/>
      <c r="E4" s="1"/>
      <c r="F4" s="4"/>
    </row>
    <row r="5" spans="1:6" x14ac:dyDescent="0.25">
      <c r="A5" s="1"/>
      <c r="B5" s="2"/>
      <c r="C5" s="3"/>
      <c r="D5" s="2"/>
      <c r="E5" s="1"/>
      <c r="F5" s="4"/>
    </row>
    <row r="6" spans="1:6" ht="15.75" x14ac:dyDescent="0.25">
      <c r="A6" s="46"/>
      <c r="B6" s="46"/>
      <c r="C6" s="46"/>
      <c r="D6" s="46"/>
      <c r="E6" s="46"/>
      <c r="F6" s="46"/>
    </row>
    <row r="7" spans="1:6" x14ac:dyDescent="0.25">
      <c r="A7" s="47" t="s">
        <v>2</v>
      </c>
      <c r="B7" s="47"/>
      <c r="C7" s="47"/>
      <c r="D7" s="47"/>
      <c r="E7" s="47"/>
      <c r="F7" s="47"/>
    </row>
    <row r="8" spans="1:6" ht="15.75" thickBot="1" x14ac:dyDescent="0.3">
      <c r="A8" s="5"/>
      <c r="B8" s="5"/>
      <c r="C8" s="6"/>
      <c r="D8" s="5"/>
      <c r="E8" s="5"/>
      <c r="F8" s="5"/>
    </row>
    <row r="9" spans="1:6" ht="16.5" thickBot="1" x14ac:dyDescent="0.3">
      <c r="A9" s="48" t="s">
        <v>3</v>
      </c>
      <c r="B9" s="49"/>
      <c r="C9" s="49"/>
      <c r="D9" s="49"/>
      <c r="E9" s="49"/>
      <c r="F9" s="50"/>
    </row>
    <row r="10" spans="1:6" ht="60.75" thickBot="1" x14ac:dyDescent="0.3">
      <c r="A10" s="7" t="s">
        <v>4</v>
      </c>
      <c r="B10" s="8" t="s">
        <v>5</v>
      </c>
      <c r="C10" s="9" t="s">
        <v>6</v>
      </c>
      <c r="D10" s="10" t="s">
        <v>7</v>
      </c>
      <c r="E10" s="11" t="s">
        <v>8</v>
      </c>
      <c r="F10" s="12" t="s">
        <v>9</v>
      </c>
    </row>
    <row r="11" spans="1:6" ht="18" customHeight="1" x14ac:dyDescent="0.25">
      <c r="A11" s="13" t="s">
        <v>10</v>
      </c>
      <c r="B11" s="13" t="s">
        <v>11</v>
      </c>
      <c r="C11" s="13">
        <v>3</v>
      </c>
      <c r="D11" s="13" t="s">
        <v>12</v>
      </c>
      <c r="E11" s="14" t="s">
        <v>13</v>
      </c>
      <c r="F11" s="15">
        <v>6</v>
      </c>
    </row>
    <row r="12" spans="1:6" ht="32.25" customHeight="1" x14ac:dyDescent="0.25">
      <c r="A12" s="16">
        <v>1</v>
      </c>
      <c r="B12" s="17" t="s">
        <v>14</v>
      </c>
      <c r="C12" s="18">
        <v>135</v>
      </c>
      <c r="D12" s="19" t="s">
        <v>15</v>
      </c>
      <c r="E12" s="20">
        <v>0.3</v>
      </c>
      <c r="F12" s="21">
        <f>E12*C12</f>
        <v>40.5</v>
      </c>
    </row>
    <row r="13" spans="1:6" ht="32.25" customHeight="1" x14ac:dyDescent="0.25">
      <c r="A13" s="22">
        <v>2</v>
      </c>
      <c r="B13" s="23" t="s">
        <v>16</v>
      </c>
      <c r="C13" s="24">
        <v>135</v>
      </c>
      <c r="D13" s="25" t="s">
        <v>15</v>
      </c>
      <c r="E13" s="26">
        <v>0.3</v>
      </c>
      <c r="F13" s="21">
        <f t="shared" ref="F13:F35" si="0">E13*C13</f>
        <v>40.5</v>
      </c>
    </row>
    <row r="14" spans="1:6" ht="32.25" customHeight="1" x14ac:dyDescent="0.25">
      <c r="A14" s="22">
        <v>3</v>
      </c>
      <c r="B14" s="23" t="s">
        <v>17</v>
      </c>
      <c r="C14" s="24">
        <v>135</v>
      </c>
      <c r="D14" s="25" t="s">
        <v>15</v>
      </c>
      <c r="E14" s="26">
        <v>0.3</v>
      </c>
      <c r="F14" s="21">
        <f t="shared" si="0"/>
        <v>40.5</v>
      </c>
    </row>
    <row r="15" spans="1:6" ht="32.25" customHeight="1" x14ac:dyDescent="0.25">
      <c r="A15" s="22">
        <v>4</v>
      </c>
      <c r="B15" s="23" t="s">
        <v>18</v>
      </c>
      <c r="C15" s="24">
        <v>135</v>
      </c>
      <c r="D15" s="25" t="s">
        <v>15</v>
      </c>
      <c r="E15" s="26">
        <v>0.3</v>
      </c>
      <c r="F15" s="21">
        <f t="shared" si="0"/>
        <v>40.5</v>
      </c>
    </row>
    <row r="16" spans="1:6" ht="32.25" customHeight="1" x14ac:dyDescent="0.25">
      <c r="A16" s="22">
        <v>5</v>
      </c>
      <c r="B16" s="23" t="s">
        <v>19</v>
      </c>
      <c r="C16" s="24">
        <v>135</v>
      </c>
      <c r="D16" s="25" t="s">
        <v>15</v>
      </c>
      <c r="E16" s="26">
        <v>0.5</v>
      </c>
      <c r="F16" s="21">
        <f t="shared" si="0"/>
        <v>67.5</v>
      </c>
    </row>
    <row r="17" spans="1:6" ht="32.25" customHeight="1" x14ac:dyDescent="0.25">
      <c r="A17" s="22">
        <v>6</v>
      </c>
      <c r="B17" s="23" t="s">
        <v>20</v>
      </c>
      <c r="C17" s="24">
        <v>135</v>
      </c>
      <c r="D17" s="25" t="s">
        <v>15</v>
      </c>
      <c r="E17" s="26">
        <v>0.5</v>
      </c>
      <c r="F17" s="21">
        <f t="shared" si="0"/>
        <v>67.5</v>
      </c>
    </row>
    <row r="18" spans="1:6" ht="32.25" customHeight="1" x14ac:dyDescent="0.25">
      <c r="A18" s="22">
        <v>7</v>
      </c>
      <c r="B18" s="23" t="s">
        <v>21</v>
      </c>
      <c r="C18" s="24">
        <v>105</v>
      </c>
      <c r="D18" s="25" t="s">
        <v>15</v>
      </c>
      <c r="E18" s="26">
        <v>0.8</v>
      </c>
      <c r="F18" s="21">
        <f t="shared" si="0"/>
        <v>84</v>
      </c>
    </row>
    <row r="19" spans="1:6" ht="32.25" customHeight="1" x14ac:dyDescent="0.25">
      <c r="A19" s="22">
        <v>8</v>
      </c>
      <c r="B19" s="23" t="s">
        <v>22</v>
      </c>
      <c r="C19" s="24">
        <v>105</v>
      </c>
      <c r="D19" s="25" t="s">
        <v>15</v>
      </c>
      <c r="E19" s="26">
        <v>1.3</v>
      </c>
      <c r="F19" s="21">
        <f t="shared" si="0"/>
        <v>136.5</v>
      </c>
    </row>
    <row r="20" spans="1:6" ht="32.25" customHeight="1" x14ac:dyDescent="0.25">
      <c r="A20" s="22">
        <v>9</v>
      </c>
      <c r="B20" s="23" t="s">
        <v>23</v>
      </c>
      <c r="C20" s="24">
        <v>75</v>
      </c>
      <c r="D20" s="25" t="s">
        <v>15</v>
      </c>
      <c r="E20" s="26">
        <v>1.4</v>
      </c>
      <c r="F20" s="21">
        <f t="shared" si="0"/>
        <v>105</v>
      </c>
    </row>
    <row r="21" spans="1:6" ht="32.25" customHeight="1" x14ac:dyDescent="0.25">
      <c r="A21" s="22">
        <v>10</v>
      </c>
      <c r="B21" s="23" t="s">
        <v>24</v>
      </c>
      <c r="C21" s="24">
        <v>75</v>
      </c>
      <c r="D21" s="25" t="s">
        <v>15</v>
      </c>
      <c r="E21" s="26">
        <v>3</v>
      </c>
      <c r="F21" s="21">
        <f t="shared" si="0"/>
        <v>225</v>
      </c>
    </row>
    <row r="22" spans="1:6" ht="32.25" customHeight="1" x14ac:dyDescent="0.25">
      <c r="A22" s="22">
        <v>11</v>
      </c>
      <c r="B22" s="23" t="s">
        <v>25</v>
      </c>
      <c r="C22" s="24">
        <v>135</v>
      </c>
      <c r="D22" s="25" t="s">
        <v>15</v>
      </c>
      <c r="E22" s="26">
        <v>0.3</v>
      </c>
      <c r="F22" s="21">
        <f t="shared" si="0"/>
        <v>40.5</v>
      </c>
    </row>
    <row r="23" spans="1:6" ht="32.25" customHeight="1" x14ac:dyDescent="0.25">
      <c r="A23" s="22">
        <v>12</v>
      </c>
      <c r="B23" s="23" t="s">
        <v>26</v>
      </c>
      <c r="C23" s="24">
        <v>180</v>
      </c>
      <c r="D23" s="25" t="s">
        <v>15</v>
      </c>
      <c r="E23" s="26">
        <v>0.3</v>
      </c>
      <c r="F23" s="21">
        <f t="shared" si="0"/>
        <v>54</v>
      </c>
    </row>
    <row r="24" spans="1:6" ht="32.25" customHeight="1" x14ac:dyDescent="0.25">
      <c r="A24" s="22">
        <v>13</v>
      </c>
      <c r="B24" s="23" t="s">
        <v>27</v>
      </c>
      <c r="C24" s="24">
        <v>180</v>
      </c>
      <c r="D24" s="25" t="s">
        <v>15</v>
      </c>
      <c r="E24" s="26">
        <v>0.3</v>
      </c>
      <c r="F24" s="21">
        <f t="shared" si="0"/>
        <v>54</v>
      </c>
    </row>
    <row r="25" spans="1:6" ht="32.25" customHeight="1" x14ac:dyDescent="0.25">
      <c r="A25" s="22">
        <v>14</v>
      </c>
      <c r="B25" s="23" t="s">
        <v>28</v>
      </c>
      <c r="C25" s="24">
        <v>180</v>
      </c>
      <c r="D25" s="25" t="s">
        <v>15</v>
      </c>
      <c r="E25" s="26">
        <v>0.35</v>
      </c>
      <c r="F25" s="21">
        <f t="shared" si="0"/>
        <v>62.999999999999993</v>
      </c>
    </row>
    <row r="26" spans="1:6" ht="32.25" customHeight="1" x14ac:dyDescent="0.25">
      <c r="A26" s="22">
        <v>15</v>
      </c>
      <c r="B26" s="23" t="s">
        <v>29</v>
      </c>
      <c r="C26" s="24">
        <v>180</v>
      </c>
      <c r="D26" s="25" t="s">
        <v>15</v>
      </c>
      <c r="E26" s="26">
        <v>0.38</v>
      </c>
      <c r="F26" s="21">
        <f t="shared" si="0"/>
        <v>68.400000000000006</v>
      </c>
    </row>
    <row r="27" spans="1:6" ht="32.25" customHeight="1" x14ac:dyDescent="0.25">
      <c r="A27" s="22">
        <v>16</v>
      </c>
      <c r="B27" s="23" t="s">
        <v>30</v>
      </c>
      <c r="C27" s="24">
        <v>180</v>
      </c>
      <c r="D27" s="25" t="s">
        <v>15</v>
      </c>
      <c r="E27" s="26">
        <v>0.4</v>
      </c>
      <c r="F27" s="21">
        <f t="shared" si="0"/>
        <v>72</v>
      </c>
    </row>
    <row r="28" spans="1:6" ht="32.25" customHeight="1" x14ac:dyDescent="0.25">
      <c r="A28" s="22">
        <v>17</v>
      </c>
      <c r="B28" s="23" t="s">
        <v>31</v>
      </c>
      <c r="C28" s="24">
        <v>180</v>
      </c>
      <c r="D28" s="25" t="s">
        <v>15</v>
      </c>
      <c r="E28" s="26">
        <v>0.4</v>
      </c>
      <c r="F28" s="21">
        <f t="shared" si="0"/>
        <v>72</v>
      </c>
    </row>
    <row r="29" spans="1:6" ht="32.25" customHeight="1" x14ac:dyDescent="0.25">
      <c r="A29" s="22">
        <v>18</v>
      </c>
      <c r="B29" s="23" t="s">
        <v>32</v>
      </c>
      <c r="C29" s="24">
        <v>180</v>
      </c>
      <c r="D29" s="25" t="s">
        <v>15</v>
      </c>
      <c r="E29" s="26">
        <v>0.45</v>
      </c>
      <c r="F29" s="21">
        <f t="shared" si="0"/>
        <v>81</v>
      </c>
    </row>
    <row r="30" spans="1:6" ht="32.25" customHeight="1" x14ac:dyDescent="0.25">
      <c r="A30" s="22">
        <v>19</v>
      </c>
      <c r="B30" s="23" t="s">
        <v>33</v>
      </c>
      <c r="C30" s="24">
        <v>180</v>
      </c>
      <c r="D30" s="25" t="s">
        <v>15</v>
      </c>
      <c r="E30" s="26">
        <v>0.75</v>
      </c>
      <c r="F30" s="21">
        <f t="shared" si="0"/>
        <v>135</v>
      </c>
    </row>
    <row r="31" spans="1:6" ht="32.25" customHeight="1" x14ac:dyDescent="0.25">
      <c r="A31" s="22">
        <v>20</v>
      </c>
      <c r="B31" s="23" t="s">
        <v>34</v>
      </c>
      <c r="C31" s="24">
        <v>180</v>
      </c>
      <c r="D31" s="25" t="s">
        <v>15</v>
      </c>
      <c r="E31" s="26">
        <v>0.75</v>
      </c>
      <c r="F31" s="21">
        <f t="shared" si="0"/>
        <v>135</v>
      </c>
    </row>
    <row r="32" spans="1:6" ht="32.25" customHeight="1" x14ac:dyDescent="0.25">
      <c r="A32" s="22">
        <v>21</v>
      </c>
      <c r="B32" s="23" t="s">
        <v>35</v>
      </c>
      <c r="C32" s="24">
        <v>135</v>
      </c>
      <c r="D32" s="25" t="s">
        <v>15</v>
      </c>
      <c r="E32" s="26">
        <v>1.4</v>
      </c>
      <c r="F32" s="21">
        <f t="shared" si="0"/>
        <v>189</v>
      </c>
    </row>
    <row r="33" spans="1:6" ht="32.25" customHeight="1" x14ac:dyDescent="0.25">
      <c r="A33" s="27">
        <v>22</v>
      </c>
      <c r="B33" s="23" t="s">
        <v>36</v>
      </c>
      <c r="C33" s="24">
        <v>135</v>
      </c>
      <c r="D33" s="28" t="s">
        <v>15</v>
      </c>
      <c r="E33" s="29">
        <v>0.8</v>
      </c>
      <c r="F33" s="21">
        <f t="shared" si="0"/>
        <v>108</v>
      </c>
    </row>
    <row r="34" spans="1:6" ht="32.25" customHeight="1" x14ac:dyDescent="0.25">
      <c r="A34" s="22">
        <v>23</v>
      </c>
      <c r="B34" s="23" t="s">
        <v>37</v>
      </c>
      <c r="C34" s="24">
        <v>180</v>
      </c>
      <c r="D34" s="28" t="s">
        <v>15</v>
      </c>
      <c r="E34" s="30">
        <v>1.9</v>
      </c>
      <c r="F34" s="21">
        <f t="shared" si="0"/>
        <v>342</v>
      </c>
    </row>
    <row r="35" spans="1:6" ht="32.25" customHeight="1" thickBot="1" x14ac:dyDescent="0.3">
      <c r="A35" s="27">
        <v>24</v>
      </c>
      <c r="B35" s="23" t="s">
        <v>38</v>
      </c>
      <c r="C35" s="24">
        <v>135</v>
      </c>
      <c r="D35" s="28" t="s">
        <v>15</v>
      </c>
      <c r="E35" s="30">
        <v>1.9</v>
      </c>
      <c r="F35" s="21">
        <f t="shared" si="0"/>
        <v>256.5</v>
      </c>
    </row>
    <row r="36" spans="1:6" ht="15.75" thickBot="1" x14ac:dyDescent="0.3">
      <c r="A36" s="51" t="s">
        <v>39</v>
      </c>
      <c r="B36" s="52"/>
      <c r="C36" s="52"/>
      <c r="D36" s="52"/>
      <c r="E36" s="52"/>
      <c r="F36" s="53">
        <f>SUM(F11:F35)</f>
        <v>2523.9</v>
      </c>
    </row>
    <row r="37" spans="1:6" x14ac:dyDescent="0.25">
      <c r="A37" s="37" t="s">
        <v>40</v>
      </c>
      <c r="B37" s="37"/>
      <c r="C37" s="37"/>
      <c r="D37" s="37"/>
      <c r="E37" s="37"/>
      <c r="F37" s="37"/>
    </row>
    <row r="38" spans="1:6" x14ac:dyDescent="0.25">
      <c r="A38" s="31"/>
      <c r="B38" s="31"/>
      <c r="C38" s="31"/>
      <c r="D38" s="31"/>
      <c r="E38" s="31"/>
      <c r="F38" s="31"/>
    </row>
    <row r="39" spans="1:6" ht="15.75" thickBot="1" x14ac:dyDescent="0.3">
      <c r="A39" s="31"/>
      <c r="B39" s="31"/>
      <c r="C39" s="31"/>
      <c r="D39" s="31"/>
      <c r="E39" s="31"/>
      <c r="F39" s="31"/>
    </row>
    <row r="40" spans="1:6" ht="15.75" thickBot="1" x14ac:dyDescent="0.3">
      <c r="A40" s="38" t="s">
        <v>41</v>
      </c>
      <c r="B40" s="39"/>
      <c r="C40" s="39"/>
      <c r="D40" s="39"/>
      <c r="E40" s="39"/>
      <c r="F40" s="40"/>
    </row>
    <row r="41" spans="1:6" ht="60.75" thickBot="1" x14ac:dyDescent="0.3">
      <c r="A41" s="7" t="s">
        <v>4</v>
      </c>
      <c r="B41" s="8" t="s">
        <v>42</v>
      </c>
      <c r="C41" s="9" t="s">
        <v>43</v>
      </c>
      <c r="D41" s="10" t="s">
        <v>44</v>
      </c>
      <c r="E41" s="11" t="s">
        <v>8</v>
      </c>
      <c r="F41" s="12" t="s">
        <v>9</v>
      </c>
    </row>
    <row r="42" spans="1:6" ht="14.25" customHeight="1" x14ac:dyDescent="0.25">
      <c r="A42" s="13" t="s">
        <v>10</v>
      </c>
      <c r="B42" s="13" t="s">
        <v>11</v>
      </c>
      <c r="C42" s="13">
        <v>3</v>
      </c>
      <c r="D42" s="13" t="s">
        <v>12</v>
      </c>
      <c r="E42" s="14" t="s">
        <v>13</v>
      </c>
      <c r="F42" s="15">
        <v>6</v>
      </c>
    </row>
    <row r="43" spans="1:6" ht="14.25" customHeight="1" x14ac:dyDescent="0.25">
      <c r="A43" s="32">
        <v>1</v>
      </c>
      <c r="B43" s="33" t="s">
        <v>57</v>
      </c>
      <c r="C43" s="24">
        <v>180</v>
      </c>
      <c r="D43" s="25" t="s">
        <v>15</v>
      </c>
      <c r="E43" s="26">
        <v>0.2</v>
      </c>
      <c r="F43" s="34">
        <f>C43*E43</f>
        <v>36</v>
      </c>
    </row>
    <row r="44" spans="1:6" ht="14.25" customHeight="1" x14ac:dyDescent="0.25">
      <c r="A44" s="32">
        <v>2</v>
      </c>
      <c r="B44" s="33" t="s">
        <v>58</v>
      </c>
      <c r="C44" s="24">
        <v>45</v>
      </c>
      <c r="D44" s="25" t="s">
        <v>15</v>
      </c>
      <c r="E44" s="26">
        <v>0.2</v>
      </c>
      <c r="F44" s="34">
        <f t="shared" ref="F44:F107" si="1">C44*E44</f>
        <v>9</v>
      </c>
    </row>
    <row r="45" spans="1:6" ht="14.25" customHeight="1" x14ac:dyDescent="0.25">
      <c r="A45" s="32">
        <v>3</v>
      </c>
      <c r="B45" s="33" t="s">
        <v>59</v>
      </c>
      <c r="C45" s="24">
        <v>45</v>
      </c>
      <c r="D45" s="25" t="s">
        <v>15</v>
      </c>
      <c r="E45" s="26">
        <v>0.25</v>
      </c>
      <c r="F45" s="34">
        <f t="shared" si="1"/>
        <v>11.25</v>
      </c>
    </row>
    <row r="46" spans="1:6" ht="14.25" customHeight="1" x14ac:dyDescent="0.25">
      <c r="A46" s="32">
        <v>4</v>
      </c>
      <c r="B46" s="33" t="s">
        <v>60</v>
      </c>
      <c r="C46" s="24">
        <v>45</v>
      </c>
      <c r="D46" s="25" t="s">
        <v>15</v>
      </c>
      <c r="E46" s="26">
        <v>0.25</v>
      </c>
      <c r="F46" s="34">
        <f t="shared" si="1"/>
        <v>11.25</v>
      </c>
    </row>
    <row r="47" spans="1:6" ht="14.25" customHeight="1" x14ac:dyDescent="0.25">
      <c r="A47" s="32">
        <v>5</v>
      </c>
      <c r="B47" s="33" t="s">
        <v>61</v>
      </c>
      <c r="C47" s="24">
        <v>60</v>
      </c>
      <c r="D47" s="25" t="s">
        <v>15</v>
      </c>
      <c r="E47" s="26">
        <v>0.25</v>
      </c>
      <c r="F47" s="34">
        <f t="shared" si="1"/>
        <v>15</v>
      </c>
    </row>
    <row r="48" spans="1:6" ht="14.25" customHeight="1" x14ac:dyDescent="0.25">
      <c r="A48" s="32">
        <v>6</v>
      </c>
      <c r="B48" s="33" t="s">
        <v>63</v>
      </c>
      <c r="C48" s="24">
        <v>54</v>
      </c>
      <c r="D48" s="25" t="s">
        <v>15</v>
      </c>
      <c r="E48" s="26">
        <v>0.25</v>
      </c>
      <c r="F48" s="34">
        <f t="shared" si="1"/>
        <v>13.5</v>
      </c>
    </row>
    <row r="49" spans="1:6" ht="14.25" customHeight="1" x14ac:dyDescent="0.25">
      <c r="A49" s="32">
        <v>7</v>
      </c>
      <c r="B49" s="33" t="s">
        <v>56</v>
      </c>
      <c r="C49" s="24">
        <v>45</v>
      </c>
      <c r="D49" s="25" t="s">
        <v>15</v>
      </c>
      <c r="E49" s="26">
        <v>0.25</v>
      </c>
      <c r="F49" s="34">
        <f t="shared" si="1"/>
        <v>11.25</v>
      </c>
    </row>
    <row r="50" spans="1:6" ht="14.25" customHeight="1" x14ac:dyDescent="0.25">
      <c r="A50" s="32">
        <v>8</v>
      </c>
      <c r="B50" s="33" t="s">
        <v>62</v>
      </c>
      <c r="C50" s="24">
        <v>150</v>
      </c>
      <c r="D50" s="25" t="s">
        <v>15</v>
      </c>
      <c r="E50" s="26">
        <v>0.25</v>
      </c>
      <c r="F50" s="34">
        <f t="shared" si="1"/>
        <v>37.5</v>
      </c>
    </row>
    <row r="51" spans="1:6" ht="14.25" customHeight="1" x14ac:dyDescent="0.25">
      <c r="A51" s="32">
        <v>9</v>
      </c>
      <c r="B51" s="33" t="s">
        <v>64</v>
      </c>
      <c r="C51" s="24">
        <v>150</v>
      </c>
      <c r="D51" s="25" t="s">
        <v>15</v>
      </c>
      <c r="E51" s="26">
        <v>0.3</v>
      </c>
      <c r="F51" s="34">
        <f t="shared" si="1"/>
        <v>45</v>
      </c>
    </row>
    <row r="52" spans="1:6" ht="14.25" customHeight="1" x14ac:dyDescent="0.25">
      <c r="A52" s="32">
        <v>10</v>
      </c>
      <c r="B52" s="33" t="s">
        <v>65</v>
      </c>
      <c r="C52" s="24">
        <v>15</v>
      </c>
      <c r="D52" s="25" t="s">
        <v>15</v>
      </c>
      <c r="E52" s="26">
        <v>0.5</v>
      </c>
      <c r="F52" s="34">
        <f t="shared" si="1"/>
        <v>7.5</v>
      </c>
    </row>
    <row r="53" spans="1:6" ht="14.25" customHeight="1" x14ac:dyDescent="0.25">
      <c r="A53" s="32">
        <v>11</v>
      </c>
      <c r="B53" s="33" t="s">
        <v>66</v>
      </c>
      <c r="C53" s="24">
        <v>45</v>
      </c>
      <c r="D53" s="25" t="s">
        <v>15</v>
      </c>
      <c r="E53" s="26">
        <v>0.3</v>
      </c>
      <c r="F53" s="34">
        <f t="shared" si="1"/>
        <v>13.5</v>
      </c>
    </row>
    <row r="54" spans="1:6" ht="14.25" customHeight="1" x14ac:dyDescent="0.25">
      <c r="A54" s="32">
        <v>12</v>
      </c>
      <c r="B54" s="33" t="s">
        <v>67</v>
      </c>
      <c r="C54" s="24">
        <v>60</v>
      </c>
      <c r="D54" s="25" t="s">
        <v>15</v>
      </c>
      <c r="E54" s="26">
        <v>0.3</v>
      </c>
      <c r="F54" s="34">
        <f t="shared" si="1"/>
        <v>18</v>
      </c>
    </row>
    <row r="55" spans="1:6" ht="14.25" customHeight="1" x14ac:dyDescent="0.25">
      <c r="A55" s="32">
        <v>13</v>
      </c>
      <c r="B55" s="33" t="s">
        <v>68</v>
      </c>
      <c r="C55" s="24">
        <v>60</v>
      </c>
      <c r="D55" s="25" t="s">
        <v>15</v>
      </c>
      <c r="E55" s="26">
        <v>0.3</v>
      </c>
      <c r="F55" s="34">
        <f t="shared" si="1"/>
        <v>18</v>
      </c>
    </row>
    <row r="56" spans="1:6" ht="14.25" customHeight="1" x14ac:dyDescent="0.25">
      <c r="A56" s="32">
        <v>14</v>
      </c>
      <c r="B56" s="33" t="s">
        <v>69</v>
      </c>
      <c r="C56" s="24">
        <v>45</v>
      </c>
      <c r="D56" s="25" t="s">
        <v>15</v>
      </c>
      <c r="E56" s="26">
        <v>0.3</v>
      </c>
      <c r="F56" s="34">
        <f t="shared" si="1"/>
        <v>13.5</v>
      </c>
    </row>
    <row r="57" spans="1:6" ht="14.25" customHeight="1" x14ac:dyDescent="0.25">
      <c r="A57" s="32">
        <v>15</v>
      </c>
      <c r="B57" s="33" t="s">
        <v>70</v>
      </c>
      <c r="C57" s="24">
        <v>15</v>
      </c>
      <c r="D57" s="25" t="s">
        <v>15</v>
      </c>
      <c r="E57" s="26">
        <v>0.3</v>
      </c>
      <c r="F57" s="34">
        <f t="shared" si="1"/>
        <v>4.5</v>
      </c>
    </row>
    <row r="58" spans="1:6" ht="14.25" customHeight="1" x14ac:dyDescent="0.25">
      <c r="A58" s="32">
        <v>16</v>
      </c>
      <c r="B58" s="33" t="s">
        <v>71</v>
      </c>
      <c r="C58" s="24">
        <v>15</v>
      </c>
      <c r="D58" s="25" t="s">
        <v>15</v>
      </c>
      <c r="E58" s="26">
        <v>0.35</v>
      </c>
      <c r="F58" s="34">
        <f t="shared" si="1"/>
        <v>5.25</v>
      </c>
    </row>
    <row r="59" spans="1:6" ht="14.25" customHeight="1" x14ac:dyDescent="0.25">
      <c r="A59" s="32">
        <v>17</v>
      </c>
      <c r="B59" s="33" t="s">
        <v>72</v>
      </c>
      <c r="C59" s="24">
        <v>60</v>
      </c>
      <c r="D59" s="25" t="s">
        <v>15</v>
      </c>
      <c r="E59" s="26">
        <v>0.4</v>
      </c>
      <c r="F59" s="34">
        <f t="shared" si="1"/>
        <v>24</v>
      </c>
    </row>
    <row r="60" spans="1:6" ht="14.25" customHeight="1" x14ac:dyDescent="0.25">
      <c r="A60" s="32">
        <v>18</v>
      </c>
      <c r="B60" s="33" t="s">
        <v>73</v>
      </c>
      <c r="C60" s="24">
        <v>75</v>
      </c>
      <c r="D60" s="25" t="s">
        <v>15</v>
      </c>
      <c r="E60" s="26">
        <v>0.5</v>
      </c>
      <c r="F60" s="34">
        <f t="shared" si="1"/>
        <v>37.5</v>
      </c>
    </row>
    <row r="61" spans="1:6" ht="14.25" customHeight="1" x14ac:dyDescent="0.25">
      <c r="A61" s="32">
        <v>19</v>
      </c>
      <c r="B61" s="33" t="s">
        <v>75</v>
      </c>
      <c r="C61" s="24">
        <v>15</v>
      </c>
      <c r="D61" s="25" t="s">
        <v>15</v>
      </c>
      <c r="E61" s="26">
        <v>0.2</v>
      </c>
      <c r="F61" s="34">
        <f t="shared" si="1"/>
        <v>3</v>
      </c>
    </row>
    <row r="62" spans="1:6" ht="14.25" customHeight="1" x14ac:dyDescent="0.25">
      <c r="A62" s="32">
        <v>20</v>
      </c>
      <c r="B62" s="33" t="s">
        <v>74</v>
      </c>
      <c r="C62" s="24">
        <v>255</v>
      </c>
      <c r="D62" s="25" t="s">
        <v>15</v>
      </c>
      <c r="E62" s="26">
        <v>0.5</v>
      </c>
      <c r="F62" s="34">
        <f t="shared" si="1"/>
        <v>127.5</v>
      </c>
    </row>
    <row r="63" spans="1:6" ht="14.25" customHeight="1" x14ac:dyDescent="0.25">
      <c r="A63" s="32">
        <v>21</v>
      </c>
      <c r="B63" s="33" t="s">
        <v>77</v>
      </c>
      <c r="C63" s="24">
        <v>54</v>
      </c>
      <c r="D63" s="25" t="s">
        <v>15</v>
      </c>
      <c r="E63" s="26">
        <v>0.2</v>
      </c>
      <c r="F63" s="34">
        <f t="shared" si="1"/>
        <v>10.8</v>
      </c>
    </row>
    <row r="64" spans="1:6" ht="14.25" customHeight="1" x14ac:dyDescent="0.25">
      <c r="A64" s="32">
        <v>22</v>
      </c>
      <c r="B64" s="33" t="s">
        <v>76</v>
      </c>
      <c r="C64" s="24">
        <v>150</v>
      </c>
      <c r="D64" s="25" t="s">
        <v>15</v>
      </c>
      <c r="E64" s="26">
        <v>0.2</v>
      </c>
      <c r="F64" s="34">
        <f t="shared" si="1"/>
        <v>30</v>
      </c>
    </row>
    <row r="65" spans="1:6" ht="14.25" customHeight="1" x14ac:dyDescent="0.25">
      <c r="A65" s="32">
        <v>23</v>
      </c>
      <c r="B65" s="33" t="s">
        <v>79</v>
      </c>
      <c r="C65" s="24">
        <v>150</v>
      </c>
      <c r="D65" s="25" t="s">
        <v>15</v>
      </c>
      <c r="E65" s="26">
        <v>0.2</v>
      </c>
      <c r="F65" s="34">
        <f t="shared" si="1"/>
        <v>30</v>
      </c>
    </row>
    <row r="66" spans="1:6" ht="14.25" customHeight="1" x14ac:dyDescent="0.25">
      <c r="A66" s="32">
        <v>24</v>
      </c>
      <c r="B66" s="33" t="s">
        <v>78</v>
      </c>
      <c r="C66" s="24">
        <v>198</v>
      </c>
      <c r="D66" s="25" t="s">
        <v>15</v>
      </c>
      <c r="E66" s="26">
        <v>0.2</v>
      </c>
      <c r="F66" s="34">
        <f t="shared" si="1"/>
        <v>39.6</v>
      </c>
    </row>
    <row r="67" spans="1:6" ht="14.25" customHeight="1" x14ac:dyDescent="0.25">
      <c r="A67" s="32">
        <v>25</v>
      </c>
      <c r="B67" s="33" t="s">
        <v>80</v>
      </c>
      <c r="C67" s="24">
        <v>54</v>
      </c>
      <c r="D67" s="25" t="s">
        <v>15</v>
      </c>
      <c r="E67" s="26">
        <v>0.2</v>
      </c>
      <c r="F67" s="34">
        <f t="shared" si="1"/>
        <v>10.8</v>
      </c>
    </row>
    <row r="68" spans="1:6" ht="14.25" customHeight="1" x14ac:dyDescent="0.25">
      <c r="A68" s="32">
        <v>26</v>
      </c>
      <c r="B68" s="33" t="s">
        <v>81</v>
      </c>
      <c r="C68" s="24">
        <v>114</v>
      </c>
      <c r="D68" s="25" t="s">
        <v>15</v>
      </c>
      <c r="E68" s="26">
        <v>0.2</v>
      </c>
      <c r="F68" s="34">
        <f t="shared" si="1"/>
        <v>22.8</v>
      </c>
    </row>
    <row r="69" spans="1:6" ht="14.25" customHeight="1" x14ac:dyDescent="0.25">
      <c r="A69" s="32">
        <v>27</v>
      </c>
      <c r="B69" s="33" t="s">
        <v>82</v>
      </c>
      <c r="C69" s="24">
        <v>150</v>
      </c>
      <c r="D69" s="25" t="s">
        <v>15</v>
      </c>
      <c r="E69" s="26">
        <v>0.2</v>
      </c>
      <c r="F69" s="34">
        <f t="shared" si="1"/>
        <v>30</v>
      </c>
    </row>
    <row r="70" spans="1:6" ht="14.25" customHeight="1" x14ac:dyDescent="0.25">
      <c r="A70" s="32">
        <v>28</v>
      </c>
      <c r="B70" s="33" t="s">
        <v>83</v>
      </c>
      <c r="C70" s="24">
        <v>90</v>
      </c>
      <c r="D70" s="25" t="s">
        <v>15</v>
      </c>
      <c r="E70" s="26">
        <v>0.2</v>
      </c>
      <c r="F70" s="34">
        <f t="shared" si="1"/>
        <v>18</v>
      </c>
    </row>
    <row r="71" spans="1:6" ht="14.25" customHeight="1" x14ac:dyDescent="0.25">
      <c r="A71" s="32">
        <v>29</v>
      </c>
      <c r="B71" s="23" t="s">
        <v>85</v>
      </c>
      <c r="C71" s="24">
        <v>75</v>
      </c>
      <c r="D71" s="25" t="s">
        <v>15</v>
      </c>
      <c r="E71" s="26">
        <v>0.2</v>
      </c>
      <c r="F71" s="34">
        <f t="shared" si="1"/>
        <v>15</v>
      </c>
    </row>
    <row r="72" spans="1:6" ht="14.25" customHeight="1" x14ac:dyDescent="0.25">
      <c r="A72" s="32">
        <v>30</v>
      </c>
      <c r="B72" s="23" t="s">
        <v>84</v>
      </c>
      <c r="C72" s="24">
        <v>150</v>
      </c>
      <c r="D72" s="25" t="s">
        <v>15</v>
      </c>
      <c r="E72" s="26">
        <v>0.2</v>
      </c>
      <c r="F72" s="34">
        <f t="shared" si="1"/>
        <v>30</v>
      </c>
    </row>
    <row r="73" spans="1:6" ht="14.25" customHeight="1" x14ac:dyDescent="0.25">
      <c r="A73" s="32">
        <v>31</v>
      </c>
      <c r="B73" s="23" t="s">
        <v>87</v>
      </c>
      <c r="C73" s="24">
        <v>15</v>
      </c>
      <c r="D73" s="25" t="s">
        <v>15</v>
      </c>
      <c r="E73" s="26">
        <v>0.45</v>
      </c>
      <c r="F73" s="34">
        <f t="shared" si="1"/>
        <v>6.75</v>
      </c>
    </row>
    <row r="74" spans="1:6" ht="14.25" customHeight="1" x14ac:dyDescent="0.25">
      <c r="A74" s="32">
        <v>32</v>
      </c>
      <c r="B74" s="23" t="s">
        <v>86</v>
      </c>
      <c r="C74" s="24">
        <v>75</v>
      </c>
      <c r="D74" s="25" t="s">
        <v>15</v>
      </c>
      <c r="E74" s="26">
        <v>0.4</v>
      </c>
      <c r="F74" s="34">
        <f t="shared" si="1"/>
        <v>30</v>
      </c>
    </row>
    <row r="75" spans="1:6" ht="14.25" customHeight="1" x14ac:dyDescent="0.25">
      <c r="A75" s="32">
        <v>33</v>
      </c>
      <c r="B75" s="23" t="s">
        <v>88</v>
      </c>
      <c r="C75" s="24">
        <v>45</v>
      </c>
      <c r="D75" s="25" t="s">
        <v>15</v>
      </c>
      <c r="E75" s="26">
        <v>0.7</v>
      </c>
      <c r="F75" s="34">
        <f t="shared" si="1"/>
        <v>31.499999999999996</v>
      </c>
    </row>
    <row r="76" spans="1:6" ht="14.25" customHeight="1" x14ac:dyDescent="0.25">
      <c r="A76" s="32">
        <v>34</v>
      </c>
      <c r="B76" s="23" t="s">
        <v>89</v>
      </c>
      <c r="C76" s="24">
        <v>75</v>
      </c>
      <c r="D76" s="25" t="s">
        <v>15</v>
      </c>
      <c r="E76" s="26">
        <v>0.8</v>
      </c>
      <c r="F76" s="34">
        <f t="shared" si="1"/>
        <v>60</v>
      </c>
    </row>
    <row r="77" spans="1:6" ht="14.25" customHeight="1" x14ac:dyDescent="0.25">
      <c r="A77" s="32">
        <v>35</v>
      </c>
      <c r="B77" s="23" t="s">
        <v>91</v>
      </c>
      <c r="C77" s="24">
        <v>48</v>
      </c>
      <c r="D77" s="25" t="s">
        <v>15</v>
      </c>
      <c r="E77" s="26">
        <v>2</v>
      </c>
      <c r="F77" s="34">
        <f t="shared" si="1"/>
        <v>96</v>
      </c>
    </row>
    <row r="78" spans="1:6" ht="14.25" customHeight="1" x14ac:dyDescent="0.25">
      <c r="A78" s="32">
        <v>36</v>
      </c>
      <c r="B78" s="23" t="s">
        <v>90</v>
      </c>
      <c r="C78" s="24">
        <v>66</v>
      </c>
      <c r="D78" s="25" t="s">
        <v>15</v>
      </c>
      <c r="E78" s="26">
        <v>2.5</v>
      </c>
      <c r="F78" s="34">
        <f t="shared" si="1"/>
        <v>165</v>
      </c>
    </row>
    <row r="79" spans="1:6" ht="14.25" customHeight="1" x14ac:dyDescent="0.25">
      <c r="A79" s="32">
        <v>37</v>
      </c>
      <c r="B79" s="23" t="s">
        <v>92</v>
      </c>
      <c r="C79" s="24">
        <v>60</v>
      </c>
      <c r="D79" s="25" t="s">
        <v>15</v>
      </c>
      <c r="E79" s="26">
        <v>3.75</v>
      </c>
      <c r="F79" s="34">
        <f t="shared" si="1"/>
        <v>225</v>
      </c>
    </row>
    <row r="80" spans="1:6" ht="14.25" customHeight="1" x14ac:dyDescent="0.25">
      <c r="A80" s="32">
        <v>38</v>
      </c>
      <c r="B80" s="23" t="s">
        <v>93</v>
      </c>
      <c r="C80" s="24">
        <v>45</v>
      </c>
      <c r="D80" s="25" t="s">
        <v>15</v>
      </c>
      <c r="E80" s="26">
        <v>0.3</v>
      </c>
      <c r="F80" s="34">
        <f t="shared" si="1"/>
        <v>13.5</v>
      </c>
    </row>
    <row r="81" spans="1:6" ht="14.25" customHeight="1" x14ac:dyDescent="0.25">
      <c r="A81" s="32">
        <v>39</v>
      </c>
      <c r="B81" s="23" t="s">
        <v>95</v>
      </c>
      <c r="C81" s="24">
        <v>15</v>
      </c>
      <c r="D81" s="25" t="s">
        <v>15</v>
      </c>
      <c r="E81" s="26">
        <v>0.35</v>
      </c>
      <c r="F81" s="34">
        <f t="shared" si="1"/>
        <v>5.25</v>
      </c>
    </row>
    <row r="82" spans="1:6" ht="14.25" customHeight="1" x14ac:dyDescent="0.25">
      <c r="A82" s="32">
        <v>40</v>
      </c>
      <c r="B82" s="23" t="s">
        <v>94</v>
      </c>
      <c r="C82" s="24">
        <v>96</v>
      </c>
      <c r="D82" s="25" t="s">
        <v>15</v>
      </c>
      <c r="E82" s="26">
        <v>0.4</v>
      </c>
      <c r="F82" s="34">
        <f t="shared" si="1"/>
        <v>38.400000000000006</v>
      </c>
    </row>
    <row r="83" spans="1:6" ht="14.25" customHeight="1" x14ac:dyDescent="0.25">
      <c r="A83" s="32">
        <v>41</v>
      </c>
      <c r="B83" s="23" t="s">
        <v>96</v>
      </c>
      <c r="C83" s="24">
        <v>165</v>
      </c>
      <c r="D83" s="25" t="s">
        <v>15</v>
      </c>
      <c r="E83" s="26">
        <v>0.55000000000000004</v>
      </c>
      <c r="F83" s="34">
        <f t="shared" si="1"/>
        <v>90.750000000000014</v>
      </c>
    </row>
    <row r="84" spans="1:6" ht="14.25" customHeight="1" x14ac:dyDescent="0.25">
      <c r="A84" s="32">
        <v>42</v>
      </c>
      <c r="B84" s="23" t="s">
        <v>98</v>
      </c>
      <c r="C84" s="24">
        <v>525</v>
      </c>
      <c r="D84" s="25" t="s">
        <v>15</v>
      </c>
      <c r="E84" s="26">
        <v>0.8</v>
      </c>
      <c r="F84" s="34">
        <f t="shared" si="1"/>
        <v>420</v>
      </c>
    </row>
    <row r="85" spans="1:6" ht="14.25" customHeight="1" x14ac:dyDescent="0.25">
      <c r="A85" s="32">
        <v>43</v>
      </c>
      <c r="B85" s="23" t="s">
        <v>97</v>
      </c>
      <c r="C85" s="24">
        <v>105</v>
      </c>
      <c r="D85" s="25" t="s">
        <v>15</v>
      </c>
      <c r="E85" s="26">
        <v>0.5</v>
      </c>
      <c r="F85" s="34">
        <f t="shared" si="1"/>
        <v>52.5</v>
      </c>
    </row>
    <row r="86" spans="1:6" ht="14.25" customHeight="1" x14ac:dyDescent="0.25">
      <c r="A86" s="32">
        <v>44</v>
      </c>
      <c r="B86" s="23" t="s">
        <v>99</v>
      </c>
      <c r="C86" s="24">
        <v>105</v>
      </c>
      <c r="D86" s="25" t="s">
        <v>15</v>
      </c>
      <c r="E86" s="26">
        <v>2</v>
      </c>
      <c r="F86" s="34">
        <f t="shared" si="1"/>
        <v>210</v>
      </c>
    </row>
    <row r="87" spans="1:6" ht="14.25" customHeight="1" x14ac:dyDescent="0.25">
      <c r="A87" s="32">
        <v>45</v>
      </c>
      <c r="B87" s="23" t="s">
        <v>100</v>
      </c>
      <c r="C87" s="24">
        <v>105</v>
      </c>
      <c r="D87" s="25" t="s">
        <v>15</v>
      </c>
      <c r="E87" s="26">
        <v>0.2</v>
      </c>
      <c r="F87" s="34">
        <f t="shared" si="1"/>
        <v>21</v>
      </c>
    </row>
    <row r="88" spans="1:6" ht="14.25" customHeight="1" x14ac:dyDescent="0.25">
      <c r="A88" s="32">
        <v>46</v>
      </c>
      <c r="B88" s="23" t="s">
        <v>102</v>
      </c>
      <c r="C88" s="24">
        <v>210</v>
      </c>
      <c r="D88" s="25" t="s">
        <v>15</v>
      </c>
      <c r="E88" s="26">
        <v>0.25</v>
      </c>
      <c r="F88" s="34">
        <f t="shared" si="1"/>
        <v>52.5</v>
      </c>
    </row>
    <row r="89" spans="1:6" ht="14.25" customHeight="1" x14ac:dyDescent="0.25">
      <c r="A89" s="32">
        <v>47</v>
      </c>
      <c r="B89" s="23" t="s">
        <v>101</v>
      </c>
      <c r="C89" s="24">
        <v>45</v>
      </c>
      <c r="D89" s="25" t="s">
        <v>15</v>
      </c>
      <c r="E89" s="26">
        <v>0.25</v>
      </c>
      <c r="F89" s="34">
        <f t="shared" si="1"/>
        <v>11.25</v>
      </c>
    </row>
    <row r="90" spans="1:6" ht="14.25" customHeight="1" x14ac:dyDescent="0.25">
      <c r="A90" s="32">
        <v>48</v>
      </c>
      <c r="B90" s="23" t="s">
        <v>103</v>
      </c>
      <c r="C90" s="24">
        <v>165</v>
      </c>
      <c r="D90" s="25" t="s">
        <v>15</v>
      </c>
      <c r="E90" s="26">
        <v>0.35</v>
      </c>
      <c r="F90" s="34">
        <f t="shared" si="1"/>
        <v>57.749999999999993</v>
      </c>
    </row>
    <row r="91" spans="1:6" ht="14.25" customHeight="1" x14ac:dyDescent="0.25">
      <c r="A91" s="32">
        <v>49</v>
      </c>
      <c r="B91" s="23" t="s">
        <v>104</v>
      </c>
      <c r="C91" s="24">
        <v>30</v>
      </c>
      <c r="D91" s="25" t="s">
        <v>15</v>
      </c>
      <c r="E91" s="26">
        <v>0.4</v>
      </c>
      <c r="F91" s="34">
        <f t="shared" si="1"/>
        <v>12</v>
      </c>
    </row>
    <row r="92" spans="1:6" ht="14.25" customHeight="1" x14ac:dyDescent="0.25">
      <c r="A92" s="32">
        <v>50</v>
      </c>
      <c r="B92" s="23" t="s">
        <v>105</v>
      </c>
      <c r="C92" s="24">
        <v>45</v>
      </c>
      <c r="D92" s="25" t="s">
        <v>15</v>
      </c>
      <c r="E92" s="26">
        <v>0.4</v>
      </c>
      <c r="F92" s="34">
        <f t="shared" si="1"/>
        <v>18</v>
      </c>
    </row>
    <row r="93" spans="1:6" ht="14.25" customHeight="1" x14ac:dyDescent="0.25">
      <c r="A93" s="32">
        <v>51</v>
      </c>
      <c r="B93" s="23" t="s">
        <v>107</v>
      </c>
      <c r="C93" s="24">
        <v>45</v>
      </c>
      <c r="D93" s="25" t="s">
        <v>15</v>
      </c>
      <c r="E93" s="26">
        <v>0.4</v>
      </c>
      <c r="F93" s="34">
        <f t="shared" si="1"/>
        <v>18</v>
      </c>
    </row>
    <row r="94" spans="1:6" ht="14.25" customHeight="1" x14ac:dyDescent="0.25">
      <c r="A94" s="32">
        <v>52</v>
      </c>
      <c r="B94" s="23" t="s">
        <v>106</v>
      </c>
      <c r="C94" s="24">
        <v>75</v>
      </c>
      <c r="D94" s="25" t="s">
        <v>15</v>
      </c>
      <c r="E94" s="26">
        <v>0.25</v>
      </c>
      <c r="F94" s="34">
        <f t="shared" si="1"/>
        <v>18.75</v>
      </c>
    </row>
    <row r="95" spans="1:6" ht="14.25" customHeight="1" x14ac:dyDescent="0.25">
      <c r="A95" s="32">
        <v>53</v>
      </c>
      <c r="B95" s="23" t="s">
        <v>108</v>
      </c>
      <c r="C95" s="24">
        <v>75</v>
      </c>
      <c r="D95" s="25" t="s">
        <v>15</v>
      </c>
      <c r="E95" s="26">
        <v>0.2</v>
      </c>
      <c r="F95" s="34">
        <f t="shared" si="1"/>
        <v>15</v>
      </c>
    </row>
    <row r="96" spans="1:6" ht="14.25" customHeight="1" x14ac:dyDescent="0.25">
      <c r="A96" s="32">
        <v>54</v>
      </c>
      <c r="B96" s="23" t="s">
        <v>110</v>
      </c>
      <c r="C96" s="24">
        <v>54</v>
      </c>
      <c r="D96" s="25" t="s">
        <v>15</v>
      </c>
      <c r="E96" s="26">
        <v>0.2</v>
      </c>
      <c r="F96" s="34">
        <f t="shared" si="1"/>
        <v>10.8</v>
      </c>
    </row>
    <row r="97" spans="1:6" ht="14.25" customHeight="1" x14ac:dyDescent="0.25">
      <c r="A97" s="32">
        <v>55</v>
      </c>
      <c r="B97" s="23" t="s">
        <v>109</v>
      </c>
      <c r="C97" s="24">
        <v>120</v>
      </c>
      <c r="D97" s="25" t="s">
        <v>15</v>
      </c>
      <c r="E97" s="26">
        <v>0.3</v>
      </c>
      <c r="F97" s="34">
        <f t="shared" si="1"/>
        <v>36</v>
      </c>
    </row>
    <row r="98" spans="1:6" ht="14.25" customHeight="1" x14ac:dyDescent="0.25">
      <c r="A98" s="32">
        <v>56</v>
      </c>
      <c r="B98" s="23" t="s">
        <v>111</v>
      </c>
      <c r="C98" s="24">
        <v>79.5</v>
      </c>
      <c r="D98" s="25" t="s">
        <v>15</v>
      </c>
      <c r="E98" s="26">
        <v>0.6</v>
      </c>
      <c r="F98" s="34">
        <f t="shared" si="1"/>
        <v>47.699999999999996</v>
      </c>
    </row>
    <row r="99" spans="1:6" ht="14.25" customHeight="1" x14ac:dyDescent="0.25">
      <c r="A99" s="32">
        <v>57</v>
      </c>
      <c r="B99" s="23" t="s">
        <v>112</v>
      </c>
      <c r="C99" s="24">
        <v>30</v>
      </c>
      <c r="D99" s="25" t="s">
        <v>15</v>
      </c>
      <c r="E99" s="26">
        <v>0.55000000000000004</v>
      </c>
      <c r="F99" s="34">
        <f t="shared" si="1"/>
        <v>16.5</v>
      </c>
    </row>
    <row r="100" spans="1:6" ht="14.25" customHeight="1" x14ac:dyDescent="0.25">
      <c r="A100" s="32">
        <v>58</v>
      </c>
      <c r="B100" s="23" t="s">
        <v>113</v>
      </c>
      <c r="C100" s="24">
        <v>15</v>
      </c>
      <c r="D100" s="25" t="s">
        <v>15</v>
      </c>
      <c r="E100" s="26">
        <v>6.17</v>
      </c>
      <c r="F100" s="34">
        <f t="shared" si="1"/>
        <v>92.55</v>
      </c>
    </row>
    <row r="101" spans="1:6" ht="14.25" customHeight="1" x14ac:dyDescent="0.25">
      <c r="A101" s="32">
        <v>59</v>
      </c>
      <c r="B101" s="23" t="s">
        <v>115</v>
      </c>
      <c r="C101" s="24">
        <v>15</v>
      </c>
      <c r="D101" s="25" t="s">
        <v>15</v>
      </c>
      <c r="E101" s="26">
        <v>1.8</v>
      </c>
      <c r="F101" s="34">
        <f t="shared" si="1"/>
        <v>27</v>
      </c>
    </row>
    <row r="102" spans="1:6" ht="14.25" customHeight="1" x14ac:dyDescent="0.25">
      <c r="A102" s="32">
        <v>60</v>
      </c>
      <c r="B102" s="23" t="s">
        <v>114</v>
      </c>
      <c r="C102" s="24">
        <v>54</v>
      </c>
      <c r="D102" s="25" t="s">
        <v>15</v>
      </c>
      <c r="E102" s="26">
        <v>0.35</v>
      </c>
      <c r="F102" s="34">
        <f t="shared" si="1"/>
        <v>18.899999999999999</v>
      </c>
    </row>
    <row r="103" spans="1:6" ht="14.25" customHeight="1" x14ac:dyDescent="0.25">
      <c r="A103" s="32">
        <v>61</v>
      </c>
      <c r="B103" s="23" t="s">
        <v>116</v>
      </c>
      <c r="C103" s="24">
        <v>120</v>
      </c>
      <c r="D103" s="25" t="s">
        <v>15</v>
      </c>
      <c r="E103" s="26">
        <v>0.35</v>
      </c>
      <c r="F103" s="34">
        <f t="shared" si="1"/>
        <v>42</v>
      </c>
    </row>
    <row r="104" spans="1:6" ht="14.25" customHeight="1" x14ac:dyDescent="0.25">
      <c r="A104" s="32">
        <v>62</v>
      </c>
      <c r="B104" s="23" t="s">
        <v>118</v>
      </c>
      <c r="C104" s="24">
        <v>150</v>
      </c>
      <c r="D104" s="25" t="s">
        <v>15</v>
      </c>
      <c r="E104" s="26">
        <v>0.4</v>
      </c>
      <c r="F104" s="34">
        <f t="shared" si="1"/>
        <v>60</v>
      </c>
    </row>
    <row r="105" spans="1:6" ht="14.25" customHeight="1" x14ac:dyDescent="0.25">
      <c r="A105" s="32">
        <v>63</v>
      </c>
      <c r="B105" s="23" t="s">
        <v>117</v>
      </c>
      <c r="C105" s="24">
        <v>30</v>
      </c>
      <c r="D105" s="25" t="s">
        <v>15</v>
      </c>
      <c r="E105" s="26">
        <v>0.9</v>
      </c>
      <c r="F105" s="34">
        <f t="shared" si="1"/>
        <v>27</v>
      </c>
    </row>
    <row r="106" spans="1:6" ht="14.25" customHeight="1" x14ac:dyDescent="0.25">
      <c r="A106" s="32">
        <v>64</v>
      </c>
      <c r="B106" s="23" t="s">
        <v>119</v>
      </c>
      <c r="C106" s="24">
        <v>30</v>
      </c>
      <c r="D106" s="25" t="s">
        <v>15</v>
      </c>
      <c r="E106" s="26">
        <v>0.25</v>
      </c>
      <c r="F106" s="34">
        <f t="shared" si="1"/>
        <v>7.5</v>
      </c>
    </row>
    <row r="107" spans="1:6" ht="14.25" customHeight="1" x14ac:dyDescent="0.25">
      <c r="A107" s="32">
        <v>65</v>
      </c>
      <c r="B107" s="23" t="s">
        <v>121</v>
      </c>
      <c r="C107" s="24">
        <v>30</v>
      </c>
      <c r="D107" s="25" t="s">
        <v>15</v>
      </c>
      <c r="E107" s="26">
        <v>0.9</v>
      </c>
      <c r="F107" s="34">
        <f t="shared" si="1"/>
        <v>27</v>
      </c>
    </row>
    <row r="108" spans="1:6" ht="14.25" customHeight="1" x14ac:dyDescent="0.25">
      <c r="A108" s="32">
        <v>66</v>
      </c>
      <c r="B108" s="23" t="s">
        <v>120</v>
      </c>
      <c r="C108" s="24">
        <v>75</v>
      </c>
      <c r="D108" s="25" t="s">
        <v>15</v>
      </c>
      <c r="E108" s="26">
        <v>1.5</v>
      </c>
      <c r="F108" s="34">
        <f t="shared" ref="F108:F120" si="2">C108*E108</f>
        <v>112.5</v>
      </c>
    </row>
    <row r="109" spans="1:6" ht="14.25" customHeight="1" x14ac:dyDescent="0.25">
      <c r="A109" s="32">
        <v>67</v>
      </c>
      <c r="B109" s="23" t="s">
        <v>45</v>
      </c>
      <c r="C109" s="24">
        <v>15</v>
      </c>
      <c r="D109" s="25" t="s">
        <v>15</v>
      </c>
      <c r="E109" s="26">
        <v>0.7</v>
      </c>
      <c r="F109" s="34">
        <f t="shared" si="2"/>
        <v>10.5</v>
      </c>
    </row>
    <row r="110" spans="1:6" ht="14.25" customHeight="1" x14ac:dyDescent="0.25">
      <c r="A110" s="32">
        <v>68</v>
      </c>
      <c r="B110" s="23" t="s">
        <v>46</v>
      </c>
      <c r="C110" s="24">
        <v>180</v>
      </c>
      <c r="D110" s="25" t="s">
        <v>15</v>
      </c>
      <c r="E110" s="26">
        <v>1</v>
      </c>
      <c r="F110" s="34">
        <f t="shared" si="2"/>
        <v>180</v>
      </c>
    </row>
    <row r="111" spans="1:6" ht="14.25" customHeight="1" x14ac:dyDescent="0.25">
      <c r="A111" s="32">
        <v>69</v>
      </c>
      <c r="B111" s="23" t="s">
        <v>47</v>
      </c>
      <c r="C111" s="24">
        <v>15</v>
      </c>
      <c r="D111" s="25" t="s">
        <v>15</v>
      </c>
      <c r="E111" s="26">
        <v>2</v>
      </c>
      <c r="F111" s="34">
        <f t="shared" si="2"/>
        <v>30</v>
      </c>
    </row>
    <row r="112" spans="1:6" ht="14.25" customHeight="1" x14ac:dyDescent="0.25">
      <c r="A112" s="32">
        <v>70</v>
      </c>
      <c r="B112" s="23" t="s">
        <v>48</v>
      </c>
      <c r="C112" s="24">
        <v>99</v>
      </c>
      <c r="D112" s="25" t="s">
        <v>15</v>
      </c>
      <c r="E112" s="26">
        <v>0.8</v>
      </c>
      <c r="F112" s="34">
        <f t="shared" si="2"/>
        <v>79.2</v>
      </c>
    </row>
    <row r="113" spans="1:6" ht="14.25" customHeight="1" x14ac:dyDescent="0.25">
      <c r="A113" s="32">
        <v>71</v>
      </c>
      <c r="B113" s="23" t="s">
        <v>49</v>
      </c>
      <c r="C113" s="24">
        <v>15</v>
      </c>
      <c r="D113" s="25" t="s">
        <v>15</v>
      </c>
      <c r="E113" s="26">
        <v>0.8</v>
      </c>
      <c r="F113" s="34">
        <f t="shared" si="2"/>
        <v>12</v>
      </c>
    </row>
    <row r="114" spans="1:6" ht="14.25" customHeight="1" x14ac:dyDescent="0.25">
      <c r="A114" s="32">
        <v>72</v>
      </c>
      <c r="B114" s="23" t="s">
        <v>50</v>
      </c>
      <c r="C114" s="24">
        <v>99</v>
      </c>
      <c r="D114" s="25" t="s">
        <v>15</v>
      </c>
      <c r="E114" s="26">
        <v>1</v>
      </c>
      <c r="F114" s="34">
        <f t="shared" si="2"/>
        <v>99</v>
      </c>
    </row>
    <row r="115" spans="1:6" ht="14.25" customHeight="1" x14ac:dyDescent="0.25">
      <c r="A115" s="32">
        <v>73</v>
      </c>
      <c r="B115" s="23" t="s">
        <v>51</v>
      </c>
      <c r="C115" s="24">
        <v>30</v>
      </c>
      <c r="D115" s="25" t="s">
        <v>15</v>
      </c>
      <c r="E115" s="26">
        <v>1</v>
      </c>
      <c r="F115" s="34">
        <f t="shared" si="2"/>
        <v>30</v>
      </c>
    </row>
    <row r="116" spans="1:6" ht="14.25" customHeight="1" x14ac:dyDescent="0.25">
      <c r="A116" s="32">
        <v>74</v>
      </c>
      <c r="B116" s="23" t="s">
        <v>52</v>
      </c>
      <c r="C116" s="24">
        <v>15</v>
      </c>
      <c r="D116" s="25" t="s">
        <v>15</v>
      </c>
      <c r="E116" s="26">
        <v>3.4</v>
      </c>
      <c r="F116" s="34">
        <f t="shared" si="2"/>
        <v>51</v>
      </c>
    </row>
    <row r="117" spans="1:6" ht="14.25" customHeight="1" x14ac:dyDescent="0.25">
      <c r="A117" s="32">
        <v>75</v>
      </c>
      <c r="B117" s="23" t="s">
        <v>53</v>
      </c>
      <c r="C117" s="24">
        <v>15</v>
      </c>
      <c r="D117" s="25" t="s">
        <v>15</v>
      </c>
      <c r="E117" s="26">
        <v>4</v>
      </c>
      <c r="F117" s="34">
        <f t="shared" si="2"/>
        <v>60</v>
      </c>
    </row>
    <row r="118" spans="1:6" ht="14.25" customHeight="1" x14ac:dyDescent="0.25">
      <c r="A118" s="32">
        <v>76</v>
      </c>
      <c r="B118" s="23" t="s">
        <v>54</v>
      </c>
      <c r="C118" s="24">
        <v>180</v>
      </c>
      <c r="D118" s="25" t="s">
        <v>15</v>
      </c>
      <c r="E118" s="26">
        <v>4</v>
      </c>
      <c r="F118" s="34">
        <f t="shared" si="2"/>
        <v>720</v>
      </c>
    </row>
    <row r="119" spans="1:6" ht="14.25" customHeight="1" x14ac:dyDescent="0.25">
      <c r="A119" s="32">
        <v>77</v>
      </c>
      <c r="B119" s="23" t="s">
        <v>122</v>
      </c>
      <c r="C119" s="24">
        <v>15</v>
      </c>
      <c r="D119" s="25" t="s">
        <v>15</v>
      </c>
      <c r="E119" s="26">
        <v>2.7</v>
      </c>
      <c r="F119" s="34">
        <f t="shared" si="2"/>
        <v>40.5</v>
      </c>
    </row>
    <row r="120" spans="1:6" ht="14.25" customHeight="1" thickBot="1" x14ac:dyDescent="0.3">
      <c r="A120" s="35">
        <v>78</v>
      </c>
      <c r="B120" s="36" t="s">
        <v>123</v>
      </c>
      <c r="C120" s="24">
        <v>15</v>
      </c>
      <c r="D120" s="28" t="s">
        <v>15</v>
      </c>
      <c r="E120" s="29">
        <v>4</v>
      </c>
      <c r="F120" s="34">
        <f t="shared" si="2"/>
        <v>60</v>
      </c>
    </row>
    <row r="121" spans="1:6" ht="15.75" thickBot="1" x14ac:dyDescent="0.3">
      <c r="A121" s="41" t="s">
        <v>55</v>
      </c>
      <c r="B121" s="42"/>
      <c r="C121" s="42"/>
      <c r="D121" s="42"/>
      <c r="E121" s="43"/>
      <c r="F121" s="53">
        <f>SUM(F42:F120)</f>
        <v>4271.55</v>
      </c>
    </row>
    <row r="122" spans="1:6" ht="15.75" thickBot="1" x14ac:dyDescent="0.3">
      <c r="A122" s="1"/>
      <c r="B122" s="2"/>
      <c r="C122" s="3"/>
      <c r="D122" s="2"/>
      <c r="E122" s="1"/>
      <c r="F122" s="4"/>
    </row>
    <row r="123" spans="1:6" x14ac:dyDescent="0.25">
      <c r="A123" s="37" t="s">
        <v>40</v>
      </c>
      <c r="B123" s="37"/>
      <c r="C123" s="37"/>
      <c r="D123" s="37"/>
      <c r="E123" s="37"/>
      <c r="F123" s="37"/>
    </row>
    <row r="124" spans="1:6" x14ac:dyDescent="0.25">
      <c r="A124" s="1"/>
      <c r="B124" s="2"/>
      <c r="C124" s="3"/>
      <c r="D124" s="2"/>
      <c r="E124" s="1"/>
      <c r="F124" s="4"/>
    </row>
    <row r="125" spans="1:6" x14ac:dyDescent="0.25">
      <c r="A125" s="1"/>
      <c r="B125" s="2"/>
      <c r="C125" s="3"/>
      <c r="D125" s="2"/>
      <c r="E125" s="1"/>
      <c r="F125" s="4"/>
    </row>
    <row r="126" spans="1:6" x14ac:dyDescent="0.25">
      <c r="A126" s="1"/>
      <c r="B126" s="2"/>
      <c r="C126" s="3"/>
      <c r="D126" s="2"/>
      <c r="E126" s="1"/>
      <c r="F126" s="4"/>
    </row>
    <row r="127" spans="1:6" x14ac:dyDescent="0.25">
      <c r="A127" s="1"/>
      <c r="B127" s="2"/>
      <c r="C127" s="3"/>
      <c r="D127" s="2"/>
      <c r="E127" s="1"/>
      <c r="F127" s="4"/>
    </row>
    <row r="128" spans="1:6" x14ac:dyDescent="0.25">
      <c r="A128" s="1"/>
      <c r="B128" s="2"/>
      <c r="C128" s="3"/>
      <c r="D128" s="2"/>
      <c r="E128" s="1"/>
      <c r="F128" s="4"/>
    </row>
    <row r="129" spans="1:6" x14ac:dyDescent="0.25">
      <c r="A129" s="1"/>
      <c r="B129" s="2"/>
      <c r="C129" s="3"/>
      <c r="D129" s="2"/>
      <c r="E129" s="1"/>
      <c r="F129" s="4"/>
    </row>
    <row r="130" spans="1:6" x14ac:dyDescent="0.25">
      <c r="A130" s="1"/>
      <c r="B130" s="2"/>
      <c r="C130" s="3"/>
      <c r="D130" s="2"/>
      <c r="E130" s="1"/>
      <c r="F130" s="4"/>
    </row>
    <row r="131" spans="1:6" x14ac:dyDescent="0.25">
      <c r="A131" s="1"/>
      <c r="B131" s="2"/>
      <c r="C131" s="3"/>
      <c r="D131" s="2"/>
      <c r="E131" s="1"/>
      <c r="F131" s="4"/>
    </row>
    <row r="132" spans="1:6" x14ac:dyDescent="0.25">
      <c r="A132" s="1"/>
      <c r="B132" s="2"/>
      <c r="C132" s="3"/>
      <c r="D132" s="2"/>
      <c r="E132" s="1"/>
      <c r="F132" s="4"/>
    </row>
    <row r="133" spans="1:6" x14ac:dyDescent="0.25">
      <c r="A133" s="1"/>
      <c r="B133" s="2"/>
      <c r="C133" s="3"/>
      <c r="D133" s="2"/>
      <c r="E133" s="1"/>
      <c r="F133" s="4"/>
    </row>
    <row r="134" spans="1:6" x14ac:dyDescent="0.25">
      <c r="A134" s="1"/>
      <c r="B134" s="2"/>
      <c r="C134" s="3"/>
      <c r="D134" s="2"/>
      <c r="E134" s="1"/>
      <c r="F134" s="4"/>
    </row>
    <row r="135" spans="1:6" x14ac:dyDescent="0.25">
      <c r="A135" s="1"/>
      <c r="B135" s="2"/>
      <c r="C135" s="3"/>
      <c r="D135" s="2"/>
      <c r="E135" s="1"/>
      <c r="F135" s="4"/>
    </row>
    <row r="136" spans="1:6" x14ac:dyDescent="0.25">
      <c r="A136" s="1"/>
      <c r="B136" s="2"/>
      <c r="C136" s="3"/>
      <c r="D136" s="2"/>
      <c r="E136" s="1"/>
      <c r="F136" s="4"/>
    </row>
    <row r="137" spans="1:6" x14ac:dyDescent="0.25">
      <c r="A137" s="1"/>
      <c r="B137" s="2"/>
      <c r="C137" s="3"/>
      <c r="D137" s="2"/>
      <c r="E137" s="1"/>
      <c r="F137" s="4"/>
    </row>
    <row r="138" spans="1:6" x14ac:dyDescent="0.25">
      <c r="A138" s="1"/>
      <c r="B138" s="2"/>
      <c r="C138" s="3"/>
      <c r="D138" s="2"/>
      <c r="E138" s="1"/>
      <c r="F138" s="4"/>
    </row>
    <row r="139" spans="1:6" x14ac:dyDescent="0.25">
      <c r="A139" s="1"/>
      <c r="B139" s="2"/>
      <c r="C139" s="3"/>
      <c r="D139" s="2"/>
      <c r="E139" s="1"/>
      <c r="F139" s="4"/>
    </row>
    <row r="140" spans="1:6" x14ac:dyDescent="0.25">
      <c r="A140" s="1"/>
      <c r="B140" s="2"/>
      <c r="C140" s="3"/>
      <c r="D140" s="2"/>
      <c r="E140" s="1"/>
      <c r="F140" s="4"/>
    </row>
    <row r="141" spans="1:6" x14ac:dyDescent="0.25">
      <c r="A141" s="1"/>
      <c r="B141" s="2"/>
      <c r="C141" s="3"/>
      <c r="D141" s="2"/>
      <c r="E141" s="1"/>
      <c r="F141" s="4"/>
    </row>
    <row r="142" spans="1:6" x14ac:dyDescent="0.25">
      <c r="A142" s="1"/>
      <c r="B142" s="2"/>
      <c r="C142" s="3"/>
      <c r="D142" s="2"/>
      <c r="E142" s="1"/>
      <c r="F142" s="4"/>
    </row>
    <row r="143" spans="1:6" x14ac:dyDescent="0.25">
      <c r="A143" s="1"/>
      <c r="B143" s="2"/>
      <c r="C143" s="3"/>
      <c r="D143" s="2"/>
      <c r="E143" s="1"/>
      <c r="F143" s="4"/>
    </row>
    <row r="144" spans="1:6" x14ac:dyDescent="0.25">
      <c r="A144" s="1"/>
      <c r="B144" s="2"/>
      <c r="C144" s="3"/>
      <c r="D144" s="2"/>
      <c r="E144" s="1"/>
      <c r="F144" s="4"/>
    </row>
    <row r="145" spans="1:6" x14ac:dyDescent="0.25">
      <c r="A145" s="1"/>
      <c r="B145" s="2"/>
      <c r="C145" s="3"/>
      <c r="D145" s="2"/>
      <c r="E145" s="1"/>
      <c r="F145" s="4"/>
    </row>
    <row r="146" spans="1:6" x14ac:dyDescent="0.25">
      <c r="A146" s="1"/>
      <c r="B146" s="2"/>
      <c r="C146" s="3"/>
      <c r="D146" s="2"/>
      <c r="E146" s="1"/>
      <c r="F146" s="4"/>
    </row>
    <row r="147" spans="1:6" x14ac:dyDescent="0.25">
      <c r="A147" s="1"/>
      <c r="B147" s="2"/>
      <c r="C147" s="3"/>
      <c r="D147" s="2"/>
      <c r="E147" s="1"/>
      <c r="F147" s="4"/>
    </row>
    <row r="148" spans="1:6" x14ac:dyDescent="0.25">
      <c r="A148" s="1"/>
      <c r="B148" s="2"/>
      <c r="C148" s="3"/>
      <c r="D148" s="2"/>
      <c r="E148" s="1"/>
      <c r="F148" s="4"/>
    </row>
    <row r="149" spans="1:6" x14ac:dyDescent="0.25">
      <c r="A149" s="1"/>
      <c r="B149" s="2"/>
      <c r="C149" s="3"/>
      <c r="D149" s="2"/>
      <c r="E149" s="1"/>
      <c r="F149" s="4"/>
    </row>
    <row r="150" spans="1:6" x14ac:dyDescent="0.25">
      <c r="A150" s="1"/>
      <c r="B150" s="2"/>
      <c r="C150" s="3"/>
      <c r="D150" s="2"/>
      <c r="E150" s="1"/>
      <c r="F150" s="4"/>
    </row>
    <row r="151" spans="1:6" x14ac:dyDescent="0.25">
      <c r="A151" s="1"/>
      <c r="B151" s="2"/>
      <c r="C151" s="3"/>
      <c r="D151" s="2"/>
      <c r="E151" s="1"/>
      <c r="F151" s="4"/>
    </row>
    <row r="152" spans="1:6" x14ac:dyDescent="0.25">
      <c r="A152" s="1"/>
      <c r="B152" s="2"/>
      <c r="C152" s="3"/>
      <c r="D152" s="2"/>
      <c r="E152" s="1"/>
      <c r="F152" s="4"/>
    </row>
  </sheetData>
  <mergeCells count="10">
    <mergeCell ref="A37:F37"/>
    <mergeCell ref="A40:F40"/>
    <mergeCell ref="A121:E121"/>
    <mergeCell ref="A123:F123"/>
    <mergeCell ref="A1:F1"/>
    <mergeCell ref="A3:B3"/>
    <mergeCell ref="A6:F6"/>
    <mergeCell ref="A7:F7"/>
    <mergeCell ref="A9:F9"/>
    <mergeCell ref="A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 Vainauskaitė</dc:creator>
  <cp:lastModifiedBy>Asta</cp:lastModifiedBy>
  <dcterms:created xsi:type="dcterms:W3CDTF">2015-06-05T18:17:20Z</dcterms:created>
  <dcterms:modified xsi:type="dcterms:W3CDTF">2020-09-15T13:18:24Z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2020-09-11T10:40:17Z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e54fb19c-dd6d-43db-bc3b-c5e319308138</vt:lpwstr>
  </property>
  <property fmtid="{D5CDD505-2E9C-101B-9397-08002B2CF9AE}" pid="8" name="MSIP_Label_cfcb905c-755b-4fd4-bd20-0d682d4f1d27_ContentBits">
    <vt:lpwstr>0</vt:lpwstr>
  </property>
</Properties>
</file>