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0\JURATE\13-GRA TP Sterilizacija ( pirmininke, vykdo Grazvydas)\Pasiulymai\"/>
    </mc:Choice>
  </mc:AlternateContent>
  <bookViews>
    <workbookView xWindow="0" yWindow="0" windowWidth="10815" windowHeight="835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6" i="1" l="1"/>
  <c r="J56" i="1" s="1"/>
  <c r="J57" i="1" s="1"/>
  <c r="I54" i="1"/>
  <c r="J54" i="1" s="1"/>
  <c r="I53" i="1"/>
  <c r="J53" i="1" s="1"/>
  <c r="I50" i="1"/>
  <c r="J50" i="1" s="1"/>
  <c r="I49" i="1"/>
  <c r="J49" i="1" s="1"/>
  <c r="I48" i="1"/>
  <c r="J48" i="1" s="1"/>
  <c r="I45" i="1"/>
  <c r="J45" i="1" s="1"/>
  <c r="J46" i="1" s="1"/>
  <c r="J55" i="1" l="1"/>
  <c r="J51" i="1"/>
</calcChain>
</file>

<file path=xl/sharedStrings.xml><?xml version="1.0" encoding="utf-8"?>
<sst xmlns="http://schemas.openxmlformats.org/spreadsheetml/2006/main" count="130" uniqueCount="113">
  <si>
    <t>Pirkimo sąlygų</t>
  </si>
  <si>
    <t>2 priedas 1 dalis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</si>
  <si>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</si>
  <si>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</si>
  <si>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Gynybos resursų agentūra prie Krašto apsaugos ministerijos</t>
  </si>
  <si>
    <t>(Adresatas (perkančioji organizacija)</t>
  </si>
  <si>
    <t>PASIŪLYMAS</t>
  </si>
  <si>
    <t>DĖL STERILIZACIJOS IR KITŲ MEDICINOS PRIEMONIŲ PIRKIMO</t>
  </si>
  <si>
    <t xml:space="preserve">   (Data)</t>
  </si>
  <si>
    <t>(Sudarymo vieta)</t>
  </si>
  <si>
    <r>
      <t xml:space="preserve">Tiekėjo pavadinimas </t>
    </r>
    <r>
      <rPr>
        <i/>
        <sz val="12"/>
        <color indexed="8"/>
        <rFont val="Times New Roman"/>
        <family val="1"/>
        <charset val="186"/>
      </rPr>
      <t xml:space="preserve"> /Jeigu dalyvauja ūkio subjektų grupė, surašomi visi dalyvių pavadinimai, adresai/</t>
    </r>
  </si>
  <si>
    <r>
      <t xml:space="preserve">Tiekėjo adresas </t>
    </r>
    <r>
      <rPr>
        <i/>
        <sz val="12"/>
        <color indexed="8"/>
        <rFont val="Times New Roman"/>
        <family val="1"/>
        <charset val="186"/>
      </rPr>
      <t xml:space="preserve"> /Jeigu dalyvauja ūkio subjektų grupė, surašomi visi dalyvių pavadinimai, adresai/</t>
    </r>
  </si>
  <si>
    <r>
      <t xml:space="preserve">Asmens, pasirašiusio pasiūlymą fiziniu parašu arba saugiu elektroniniu parašu vardas, pavardė, pareigos </t>
    </r>
    <r>
      <rPr>
        <i/>
        <sz val="12"/>
        <color indexed="8"/>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</si>
  <si>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</si>
  <si>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</si>
  <si>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</si>
  <si>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</si>
  <si>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</si>
  <si>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</si>
  <si>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</si>
  <si>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</si>
  <si>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</si>
  <si>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</si>
  <si>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</si>
  <si>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</si>
  <si>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</si>
  <si>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Tiekėjas kainą privalo įrašyti į 7 skiltį (mato vieneto kaina be PVM turi būti pateikiama  nurodant ne daugiau kaip 2 skaičiai po kablelio, kitos skiltys (9 ir 10) bus paskaičiuotos automatiškai). Taip pat tiekėjas užpildo 5 ir 6 skiltis. 8 skiltyje nurodytas prekėms taikomas PVM dydis procentais. Tiekėjui draudžiama modifikuoti  lentelę (formatuoti langelius, keisti formules ir pan.). Taip pat tiekėjas turi užpildyti pasiūlymo priedą, įrašydamas siūlomų prekių savybes (pagal techninės specifikacijos reikalavimus).</t>
  </si>
  <si>
    <t>* - rašyti 3 skiltyje nurodyto mato vieneto kainą.</t>
  </si>
  <si>
    <t>Mes  siūlome šias prekes:</t>
  </si>
  <si>
    <t>Eil. Nr.</t>
  </si>
  <si>
    <t>Pavadinimas</t>
  </si>
  <si>
    <t>Mato vnt.</t>
  </si>
  <si>
    <t xml:space="preserve">Maksimalus kiekis 36 mėn.  </t>
  </si>
  <si>
    <t>Prekinis pavadinimas, kodas</t>
  </si>
  <si>
    <t>Gamintojas, šalis</t>
  </si>
  <si>
    <t>Mato vieneto kaina*</t>
  </si>
  <si>
    <t>Taikomas PVM dydis (proc.)</t>
  </si>
  <si>
    <t>Suma, Eur (be PVM)</t>
  </si>
  <si>
    <t>Suma, Eur (su PVM)</t>
  </si>
  <si>
    <t>Eur (be PVM)</t>
  </si>
  <si>
    <t>Pirkimo kodas  33140000-3 - Medicinos reikmenys</t>
  </si>
  <si>
    <t>2.1</t>
  </si>
  <si>
    <t>2.2</t>
  </si>
  <si>
    <t>2.3</t>
  </si>
  <si>
    <t>3.1</t>
  </si>
  <si>
    <t>3.2</t>
  </si>
  <si>
    <t>Konteineris aštrioms atliekoms, mažas</t>
  </si>
  <si>
    <t>Konteineriai aštrioms atliekoms:</t>
  </si>
  <si>
    <t>Konteineris aštrioms atliekoms 3-3.5 l</t>
  </si>
  <si>
    <t>Konteineris aštrioms atliekoms 5-6 l</t>
  </si>
  <si>
    <t>Konteineris aštrioms atliekoms 10-12 l</t>
  </si>
  <si>
    <t>Priemonės medicinos instrumentams valyti:</t>
  </si>
  <si>
    <t>Šepetėlis dvipusis</t>
  </si>
  <si>
    <t>Šepetėlis apvalus</t>
  </si>
  <si>
    <t>Testas paviršių kraujo likučiams nustatyti</t>
  </si>
  <si>
    <t>Tais atvejais, kai pagal galiojančius teisės aktus tiekėjui nereikia mokėti PVM, jis lentelės 8 ir 10 skilčių nepildo ir nurodo priežastis, dėl kurių PVM nemokamas:</t>
  </si>
  <si>
    <t>Siūlomų prekių techniniai parametrai</t>
  </si>
  <si>
    <t>vnt.</t>
  </si>
  <si>
    <t>8 pirkimo dalies kaina:</t>
  </si>
  <si>
    <t>/Pastaba. Lentelės 1–4 skiltis pildo perkančioji organizacija./</t>
  </si>
  <si>
    <t xml:space="preserve">Eil. Nr. </t>
  </si>
  <si>
    <t>Techniniai  reikalavimai</t>
  </si>
  <si>
    <t>Reikšmė (patvirtinimas ,,ATITINKA“ ir reikšmė (jeigu yra))</t>
  </si>
  <si>
    <t>I. BENDROSIOS NUOSTATOS</t>
  </si>
  <si>
    <t>Medicinos prekės, priskiriamos medicinos prietaisams turi atitikti Tarybos direktyvos 93/42/EEB dėl medicinos prietaisų nustatytus reikalavimus. Prekės ar prekių pakuotės turi būti paženklintos CE ženklu.</t>
  </si>
  <si>
    <t>Prekės kurių eilės Nr. 1-2 privalo atitikti ISO 23907 arba lygiavertį standartą.</t>
  </si>
  <si>
    <t>Prekės privalo būti pristatytos gamintojo originaliose, nepažeistose pakuotėse</t>
  </si>
  <si>
    <t>Prekių tinkamumo laikas turi būti ne mažesnis nei 60 proc. bendro prekės tinkamumo laiko nuo pristatymo į sandėlį dienos.</t>
  </si>
  <si>
    <t>II. ŽENKLINIMAS, PAKAVIMAS, PRIĖMIMAS</t>
  </si>
  <si>
    <t>Medicinos prekių, priskiriamų medicinos prietaisams, prekių ir prekių pakuočių ženklinimas turi atitikti Medicinos prietaisų direktyvos 93/42/EEB nustatytus reikalavimus bei Lietuvos Respublikos Sveikatos apsaugos ministerijos patvirtintame Medicinos priemonių (prietaisų) saugos techniniame reglamente nustatytus reikalavimus ir šioje techninėje specifikacijoje nurodytus reikalavimus.</t>
  </si>
  <si>
    <t>Prekės, kurių Eil. Nr. 8, 4.1 ir 4.2 arba atskiros jų pakuotės privalo būti pažymėtos užrašu lietuvių kalba apie jų paskirtį. Prekių bendrojoje pakuotėje privalo būti naudojimo instrukcija lietuvių kalba.</t>
  </si>
  <si>
    <t>Prekės priimamos vadovaujantis pirkimo-pardavimo sutartyje nustatytais reikalavimais.</t>
  </si>
  <si>
    <t>Kartu su pasiūlymu pateikiami šie dokumentai:</t>
  </si>
  <si>
    <t>Pateiktų dokumentų pavadinimas</t>
  </si>
  <si>
    <t>Dokumento puslapių skaičius</t>
  </si>
  <si>
    <t>Pasiūlymas galioja iki termino, nustatyto pirkimo dokumentuose.</t>
  </si>
  <si>
    <t>Pažymime,  kad susipažinę ir sutinkame su visomis konkurso sąlygų 6 priede nurodytomis pirkimo sutarties pagrindinėmis sąlygomis, kurios bus perkeltos į  pirkimo sutartį  be esminių pakeitimų.</t>
  </si>
  <si>
    <r>
      <t xml:space="preserve">Ši  pasiūlyme  nurodyta informacija konfidenciali </t>
    </r>
    <r>
      <rPr>
        <i/>
        <sz val="12"/>
        <color indexed="8"/>
        <rFont val="Times New Roman"/>
        <family val="1"/>
        <charset val="186"/>
      </rPr>
      <t>/perkančioji organizacija šios informacijos negali atskleisti tretiesiems asmenims/:</t>
    </r>
  </si>
  <si>
    <t>Pateikto dokumento pavadinimas (rekomenduojama pavadinime vartoti žodį „Konfidencialu")</t>
  </si>
  <si>
    <t>Dokumentas yra įkeltas šioje CVP IS pasiūlymo lango eilutėje („Prisegti dokumentai" arba „Kvalifikaciniai klausimai" prie atsakymo į klausimą)</t>
  </si>
  <si>
    <r>
      <rPr>
        <b/>
        <sz val="12"/>
        <color indexed="8"/>
        <rFont val="Times New Roman"/>
        <family val="1"/>
        <charset val="186"/>
      </rPr>
      <t xml:space="preserve">Pastaba. </t>
    </r>
    <r>
      <rPr>
        <sz val="12"/>
        <color indexed="8"/>
        <rFont val="Times New Roman"/>
        <family val="1"/>
        <charset val="186"/>
      </rPr>
      <t>Tiekėjui nenurodžius, kokia informacija yra konfidenciali, laikoma, kad konfidencialios informacijos pasiūlyme nėra.</t>
    </r>
  </si>
  <si>
    <t>(Tiekėjo arba jo įgalioto asmens pareigų pavadinimas)</t>
  </si>
  <si>
    <t>(Parašas)</t>
  </si>
  <si>
    <t xml:space="preserve">(Vardas ir pavardė) </t>
  </si>
  <si>
    <t xml:space="preserve">UAB „GOODPOINT“
Įmonės kodas:302658060, PVM mokėtojo kodas: LT 100007231115, Teisinė forma: Uždaroji akcinė bendrovė; Buveinės registracijos adresas: Saulėgražų g.26, LT – 46326 Kaunas, kontaktinė informacija:
Tel. +370 622 02222; Duomenys kaupiami ir saugomi Juridinių asmenų registre, kodas 135040952
</t>
  </si>
  <si>
    <r>
      <t>_______2020 07 10______</t>
    </r>
    <r>
      <rPr>
        <b/>
        <sz val="12"/>
        <color indexed="8"/>
        <rFont val="Times New Roman"/>
        <family val="1"/>
      </rPr>
      <t xml:space="preserve"> </t>
    </r>
    <r>
      <rPr>
        <sz val="12"/>
        <color indexed="8"/>
        <rFont val="Times New Roman"/>
        <family val="1"/>
      </rPr>
      <t>Nr.____01__</t>
    </r>
  </si>
  <si>
    <t>Kaunas</t>
  </si>
  <si>
    <t>Direktorius Giedrius Platūkis</t>
  </si>
  <si>
    <t>UAB Goodpoint</t>
  </si>
  <si>
    <t>Saulėgrąžų g. 26, LT-46326 Kaunas</t>
  </si>
  <si>
    <t>8 622 022 22</t>
  </si>
  <si>
    <t>nėra</t>
  </si>
  <si>
    <t>LT67 7044 0600 0772 0480, SEB bankas</t>
  </si>
  <si>
    <t>info@gpoint.lt</t>
  </si>
  <si>
    <t>SP Medikal, Turkija</t>
  </si>
  <si>
    <t>SWAB test, 903.003.0050</t>
  </si>
  <si>
    <t>Atitinka</t>
  </si>
  <si>
    <t>Nesiūlome</t>
  </si>
  <si>
    <t>1.</t>
  </si>
  <si>
    <t>EBVPD</t>
  </si>
  <si>
    <t>2.</t>
  </si>
  <si>
    <t>Techninė specifikacija</t>
  </si>
  <si>
    <t>3.</t>
  </si>
  <si>
    <t>4.</t>
  </si>
  <si>
    <t>Pasiūlymas</t>
  </si>
  <si>
    <t>Katalogai ir CE_Konfidencialu</t>
  </si>
  <si>
    <t>Direktorius</t>
  </si>
  <si>
    <t>Giedrius Platūkis</t>
  </si>
  <si>
    <t>1 excell failas</t>
  </si>
  <si>
    <t>Goodpoint įstatai</t>
  </si>
  <si>
    <t>2 psl.</t>
  </si>
  <si>
    <t>38 psl.</t>
  </si>
  <si>
    <t>13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</si>
</sst>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186"/>
      <scheme val="minor"/>
    </font>
    <font>
      <sz val="12"/>
      <name val="Times New Roman"/>
      <family val="1"/>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sz val="12"/>
      <name val="Arial"/>
      <family val="2"/>
      <charset val="186"/>
    </font>
    <font>
      <i/>
      <sz val="12"/>
      <color indexed="8"/>
      <name val="Times New Roman"/>
      <family val="1"/>
      <charset val="186"/>
    </font>
    <font>
      <sz val="11"/>
      <color indexed="8"/>
      <name val="Times New Roman"/>
      <family val="1"/>
      <charset val="186"/>
    </font>
    <font>
      <b/>
      <sz val="12"/>
      <color indexed="60"/>
      <name val="Times New Roman"/>
      <family val="1"/>
      <charset val="186"/>
    </font>
    <font>
      <i/>
      <sz val="12"/>
      <color indexed="8"/>
      <name val="Times New Roman"/>
      <family val="1"/>
    </font>
    <font>
      <b/>
      <i/>
      <sz val="11"/>
      <color indexed="17"/>
      <name val="Times New Roman"/>
      <family val="1"/>
    </font>
    <font>
      <b/>
      <i/>
      <sz val="12"/>
      <color indexed="17"/>
      <name val="Times New Roman"/>
      <family val="1"/>
      <charset val="186"/>
    </font>
    <font>
      <b/>
      <i/>
      <sz val="12"/>
      <name val="Times New Roman"/>
      <family val="1"/>
      <charset val="186"/>
    </font>
    <font>
      <i/>
      <sz val="12"/>
      <color indexed="17"/>
      <name val="Times New Roman"/>
      <family val="1"/>
      <charset val="186"/>
    </font>
    <font>
      <i/>
      <sz val="11"/>
      <color indexed="17"/>
      <name val="Times New Roman"/>
      <family val="1"/>
      <charset val="186"/>
    </font>
    <font>
      <sz val="11"/>
      <color indexed="17"/>
      <name val="Times New Roman"/>
      <family val="1"/>
      <charset val="186"/>
    </font>
    <font>
      <b/>
      <sz val="12"/>
      <name val="Times New Roman"/>
      <family val="1"/>
      <charset val="186"/>
    </font>
    <font>
      <sz val="11"/>
      <name val="Times New Roman"/>
      <family val="1"/>
      <charset val="186"/>
    </font>
    <font>
      <b/>
      <sz val="11"/>
      <name val="Times New Roman"/>
      <family val="1"/>
      <charset val="186"/>
    </font>
    <font>
      <sz val="9"/>
      <name val="Times New Roman"/>
      <family val="1"/>
    </font>
    <font>
      <sz val="9"/>
      <name val="Times New Roman"/>
      <family val="1"/>
      <charset val="186"/>
    </font>
    <font>
      <sz val="10"/>
      <color theme="0" tint="-4.9989318521683403E-2"/>
      <name val="Times New Roman"/>
      <family val="1"/>
    </font>
    <font>
      <i/>
      <sz val="12"/>
      <color theme="0" tint="-4.9989318521683403E-2"/>
      <name val="Times New Roman"/>
      <family val="1"/>
      <charset val="186"/>
    </font>
    <font>
      <sz val="12"/>
      <name val="Times New Roman"/>
      <family val="1"/>
    </font>
    <font>
      <sz val="11"/>
      <color indexed="8"/>
      <name val="Times New Roman"/>
      <family val="1"/>
    </font>
    <font>
      <sz val="10"/>
      <name val="Arial"/>
      <family val="2"/>
      <charset val="186"/>
    </font>
    <font>
      <u/>
      <sz val="11"/>
      <color theme="10"/>
      <name val="Calibri"/>
      <family val="2"/>
      <charset val="186"/>
      <scheme val="minor"/>
    </font>
    <font>
      <u/>
      <sz val="12"/>
      <color theme="10"/>
      <name val="Calibri"/>
      <family val="2"/>
      <charset val="186"/>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2" fillId="0" borderId="0"/>
    <xf numFmtId="0" fontId="29" fillId="0" borderId="0" applyNumberFormat="0" applyFill="0" applyBorder="0" applyAlignment="0" applyProtection="0"/>
  </cellStyleXfs>
  <cellXfs count="135">
    <xf numFmtId="0" fontId="0" fillId="0" borderId="0" xfId="0"/>
    <xf numFmtId="0" fontId="20" fillId="2" borderId="5" xfId="1" applyFont="1" applyFill="1" applyBorder="1" applyAlignment="1" applyProtection="1">
      <alignment horizontal="left" vertical="center" wrapText="1"/>
    </xf>
    <xf numFmtId="4" fontId="1" fillId="2" borderId="5" xfId="1" applyNumberFormat="1" applyFont="1" applyFill="1" applyBorder="1" applyAlignment="1" applyProtection="1">
      <alignment horizontal="center" vertical="center" wrapText="1"/>
    </xf>
    <xf numFmtId="4" fontId="1" fillId="2" borderId="0" xfId="0" applyNumberFormat="1" applyFont="1" applyFill="1" applyAlignment="1" applyProtection="1">
      <alignment horizontal="center" vertical="center"/>
    </xf>
    <xf numFmtId="0" fontId="20" fillId="2" borderId="5" xfId="1" applyFont="1" applyFill="1" applyBorder="1" applyAlignment="1" applyProtection="1">
      <alignment horizontal="center" vertical="center" wrapText="1"/>
    </xf>
    <xf numFmtId="0" fontId="0" fillId="2" borderId="0" xfId="0" applyFill="1" applyAlignment="1" applyProtection="1">
      <alignment horizontal="center" vertical="center"/>
    </xf>
    <xf numFmtId="0" fontId="0" fillId="2" borderId="0" xfId="0" applyFill="1" applyAlignment="1" applyProtection="1">
      <alignment vertical="center"/>
    </xf>
    <xf numFmtId="0" fontId="2" fillId="2" borderId="0" xfId="1" applyFill="1" applyAlignment="1" applyProtection="1">
      <alignment horizontal="center" vertical="center"/>
    </xf>
    <xf numFmtId="0" fontId="2" fillId="2" borderId="0" xfId="1" applyFill="1" applyAlignment="1" applyProtection="1">
      <alignment vertical="center"/>
    </xf>
    <xf numFmtId="4" fontId="5" fillId="2" borderId="0" xfId="1" applyNumberFormat="1" applyFont="1" applyFill="1" applyAlignment="1" applyProtection="1">
      <alignment horizontal="center" vertical="center"/>
    </xf>
    <xf numFmtId="0" fontId="2" fillId="2" borderId="0" xfId="1" applyFont="1" applyFill="1" applyAlignment="1" applyProtection="1">
      <alignment vertical="center"/>
    </xf>
    <xf numFmtId="4" fontId="2" fillId="2" borderId="0" xfId="1" applyNumberFormat="1" applyFont="1" applyFill="1" applyAlignment="1" applyProtection="1">
      <alignment vertical="center"/>
    </xf>
    <xf numFmtId="0" fontId="6"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xf>
    <xf numFmtId="0" fontId="7" fillId="2" borderId="0" xfId="1" applyFont="1" applyFill="1" applyAlignment="1" applyProtection="1">
      <alignment horizontal="center" vertical="center"/>
    </xf>
    <xf numFmtId="0" fontId="6" fillId="2" borderId="0" xfId="1" applyFont="1" applyFill="1" applyAlignment="1" applyProtection="1">
      <alignment horizontal="center" vertical="center"/>
    </xf>
    <xf numFmtId="0" fontId="2" fillId="2" borderId="0" xfId="1" applyFill="1" applyAlignment="1" applyProtection="1">
      <alignment horizontal="center" vertical="center" wrapText="1"/>
    </xf>
    <xf numFmtId="0" fontId="0" fillId="2" borderId="0" xfId="0" applyFill="1" applyAlignment="1" applyProtection="1">
      <alignment horizontal="center" vertical="center" wrapText="1"/>
    </xf>
    <xf numFmtId="0" fontId="6" fillId="2" borderId="0" xfId="1" applyFont="1" applyFill="1" applyBorder="1" applyAlignment="1" applyProtection="1">
      <alignment horizontal="center" vertical="center" wrapText="1"/>
    </xf>
    <xf numFmtId="0" fontId="0" fillId="2" borderId="0" xfId="0" applyFill="1" applyAlignment="1" applyProtection="1">
      <alignment horizontal="left" vertical="center"/>
    </xf>
    <xf numFmtId="4" fontId="4" fillId="2" borderId="5" xfId="1" applyNumberFormat="1" applyFont="1" applyFill="1" applyBorder="1" applyAlignment="1" applyProtection="1">
      <alignment horizontal="center" vertical="center" wrapText="1"/>
    </xf>
    <xf numFmtId="4" fontId="5" fillId="2" borderId="5" xfId="1" applyNumberFormat="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0" fontId="14" fillId="2" borderId="5" xfId="1" applyNumberFormat="1" applyFont="1" applyFill="1" applyBorder="1" applyAlignment="1" applyProtection="1">
      <alignment horizontal="center" vertical="center" wrapText="1"/>
    </xf>
    <xf numFmtId="0" fontId="13" fillId="2" borderId="5" xfId="1" applyNumberFormat="1" applyFont="1" applyFill="1" applyBorder="1" applyAlignment="1" applyProtection="1">
      <alignment horizontal="center" vertical="center" wrapText="1"/>
    </xf>
    <xf numFmtId="0" fontId="15" fillId="2" borderId="5" xfId="0" quotePrefix="1" applyFont="1" applyFill="1" applyBorder="1" applyAlignment="1">
      <alignment horizontal="left" vertical="center"/>
    </xf>
    <xf numFmtId="0" fontId="1" fillId="2" borderId="5" xfId="0" applyFont="1" applyFill="1" applyBorder="1" applyAlignment="1">
      <alignment vertical="center"/>
    </xf>
    <xf numFmtId="0" fontId="16" fillId="2" borderId="5" xfId="1" applyFont="1" applyFill="1" applyBorder="1" applyAlignment="1" applyProtection="1">
      <alignment horizontal="center" vertical="center" wrapText="1"/>
    </xf>
    <xf numFmtId="0" fontId="17" fillId="2" borderId="5" xfId="1" applyFont="1" applyFill="1" applyBorder="1" applyAlignment="1" applyProtection="1">
      <alignment horizontal="center" vertical="center" wrapText="1"/>
    </xf>
    <xf numFmtId="4" fontId="16" fillId="2" borderId="5" xfId="1" applyNumberFormat="1" applyFont="1" applyFill="1" applyBorder="1" applyAlignment="1" applyProtection="1">
      <alignment horizontal="center" vertical="center" wrapText="1"/>
    </xf>
    <xf numFmtId="0" fontId="18" fillId="2" borderId="5" xfId="1" applyFont="1" applyFill="1" applyBorder="1" applyAlignment="1" applyProtection="1">
      <alignment horizontal="center" vertical="center" wrapText="1"/>
    </xf>
    <xf numFmtId="4" fontId="18" fillId="2" borderId="5" xfId="1" applyNumberFormat="1" applyFont="1" applyFill="1" applyBorder="1" applyAlignment="1" applyProtection="1">
      <alignment horizontal="center" vertical="center" wrapText="1"/>
    </xf>
    <xf numFmtId="1" fontId="19" fillId="2" borderId="5" xfId="0" quotePrefix="1" applyNumberFormat="1" applyFont="1" applyFill="1" applyBorder="1" applyAlignment="1">
      <alignment horizontal="center" vertical="center"/>
    </xf>
    <xf numFmtId="0" fontId="19" fillId="2" borderId="5" xfId="0" applyFont="1" applyFill="1" applyBorder="1" applyAlignment="1">
      <alignment horizontal="left" vertical="center" wrapText="1"/>
    </xf>
    <xf numFmtId="0" fontId="1" fillId="2" borderId="5" xfId="1" applyFont="1" applyFill="1" applyBorder="1" applyAlignment="1" applyProtection="1">
      <alignment horizontal="center" vertical="center" wrapText="1"/>
    </xf>
    <xf numFmtId="4" fontId="20" fillId="2" borderId="5" xfId="1" applyNumberFormat="1" applyFont="1" applyFill="1" applyBorder="1" applyAlignment="1" applyProtection="1">
      <alignment horizontal="center" vertical="center" wrapText="1"/>
    </xf>
    <xf numFmtId="4" fontId="19" fillId="2" borderId="5" xfId="1" applyNumberFormat="1" applyFont="1" applyFill="1" applyBorder="1" applyAlignment="1" applyProtection="1">
      <alignment horizontal="center" vertical="center"/>
    </xf>
    <xf numFmtId="4" fontId="21" fillId="2" borderId="5" xfId="1" applyNumberFormat="1" applyFont="1" applyFill="1" applyBorder="1" applyAlignment="1" applyProtection="1">
      <alignment horizontal="center" vertical="center" wrapText="1"/>
    </xf>
    <xf numFmtId="0" fontId="1" fillId="2" borderId="5" xfId="0" applyFont="1" applyFill="1" applyBorder="1" applyAlignment="1">
      <alignment horizontal="center" vertical="center" wrapText="1"/>
    </xf>
    <xf numFmtId="1" fontId="1" fillId="2" borderId="5" xfId="0" quotePrefix="1" applyNumberFormat="1" applyFont="1" applyFill="1" applyBorder="1" applyAlignment="1">
      <alignment horizontal="center" vertical="center"/>
    </xf>
    <xf numFmtId="0" fontId="1" fillId="2" borderId="5" xfId="0" applyFont="1" applyFill="1" applyBorder="1" applyAlignment="1">
      <alignment horizontal="left" vertical="center" wrapText="1"/>
    </xf>
    <xf numFmtId="1" fontId="21" fillId="2" borderId="5" xfId="0" quotePrefix="1" applyNumberFormat="1" applyFont="1" applyFill="1" applyBorder="1" applyAlignment="1">
      <alignment horizontal="center" vertical="center"/>
    </xf>
    <xf numFmtId="0" fontId="21" fillId="2" borderId="5" xfId="0" applyFont="1" applyFill="1" applyBorder="1" applyAlignment="1">
      <alignment horizontal="left" vertical="center" wrapText="1"/>
    </xf>
    <xf numFmtId="0" fontId="21" fillId="2" borderId="5" xfId="0" applyFont="1" applyFill="1" applyBorder="1" applyAlignment="1">
      <alignment horizontal="center" vertical="center" wrapText="1"/>
    </xf>
    <xf numFmtId="0" fontId="22" fillId="2" borderId="6" xfId="0" quotePrefix="1" applyFont="1" applyFill="1" applyBorder="1" applyAlignment="1">
      <alignment horizontal="center" vertical="center"/>
    </xf>
    <xf numFmtId="0" fontId="23" fillId="2" borderId="6" xfId="0" applyFont="1" applyFill="1" applyBorder="1" applyAlignment="1">
      <alignment vertical="center"/>
    </xf>
    <xf numFmtId="0" fontId="22" fillId="2" borderId="6" xfId="0" applyFont="1" applyFill="1" applyBorder="1" applyAlignment="1">
      <alignment horizontal="center" vertical="center" wrapText="1"/>
    </xf>
    <xf numFmtId="0" fontId="23" fillId="2" borderId="6" xfId="0" applyFont="1" applyFill="1" applyBorder="1" applyAlignment="1">
      <alignment horizontal="center" vertical="center"/>
    </xf>
    <xf numFmtId="2" fontId="24" fillId="2" borderId="6" xfId="1" applyNumberFormat="1" applyFont="1" applyFill="1" applyBorder="1" applyAlignment="1" applyProtection="1">
      <alignment horizontal="center" vertical="center"/>
      <protection locked="0"/>
    </xf>
    <xf numFmtId="4" fontId="25" fillId="2" borderId="6" xfId="1" applyNumberFormat="1" applyFont="1" applyFill="1" applyBorder="1" applyAlignment="1" applyProtection="1">
      <alignment horizontal="center" vertical="center" wrapText="1"/>
      <protection locked="0"/>
    </xf>
    <xf numFmtId="2" fontId="3" fillId="2" borderId="6" xfId="1" applyNumberFormat="1" applyFont="1" applyFill="1" applyBorder="1" applyAlignment="1" applyProtection="1">
      <alignment horizontal="center" vertical="center" wrapText="1"/>
    </xf>
    <xf numFmtId="4" fontId="3" fillId="2" borderId="6" xfId="1" applyNumberFormat="1" applyFont="1" applyFill="1" applyBorder="1" applyAlignment="1" applyProtection="1">
      <alignment horizontal="center" vertical="center" wrapText="1"/>
    </xf>
    <xf numFmtId="0" fontId="12" fillId="2" borderId="0" xfId="1" applyFont="1" applyFill="1" applyBorder="1" applyAlignment="1" applyProtection="1">
      <alignment horizontal="left" vertical="center"/>
    </xf>
    <xf numFmtId="0" fontId="12" fillId="2" borderId="0" xfId="1" applyFont="1" applyFill="1" applyBorder="1" applyAlignment="1" applyProtection="1">
      <alignment horizontal="center" vertical="center"/>
    </xf>
    <xf numFmtId="0" fontId="5" fillId="2" borderId="5" xfId="1"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protection locked="0"/>
    </xf>
    <xf numFmtId="0" fontId="0" fillId="2" borderId="0" xfId="0" applyFill="1" applyAlignment="1">
      <alignment vertical="center"/>
    </xf>
    <xf numFmtId="0" fontId="6" fillId="2" borderId="0" xfId="1" applyFont="1" applyFill="1" applyBorder="1" applyAlignment="1" applyProtection="1">
      <alignment horizontal="left" vertical="center" wrapText="1"/>
      <protection locked="0"/>
    </xf>
    <xf numFmtId="0" fontId="6" fillId="2" borderId="0" xfId="1" applyFont="1" applyFill="1" applyBorder="1" applyAlignment="1" applyProtection="1">
      <alignment horizontal="center" vertical="center" wrapText="1"/>
      <protection locked="0"/>
    </xf>
    <xf numFmtId="4" fontId="5" fillId="2" borderId="0" xfId="1" applyNumberFormat="1" applyFont="1" applyFill="1" applyBorder="1" applyAlignment="1" applyProtection="1">
      <alignment horizontal="center" vertical="center" wrapText="1"/>
      <protection locked="0"/>
    </xf>
    <xf numFmtId="4" fontId="6" fillId="2" borderId="0" xfId="1" applyNumberFormat="1" applyFont="1" applyFill="1" applyBorder="1" applyAlignment="1" applyProtection="1">
      <alignment horizontal="left" vertical="center" wrapText="1"/>
      <protection locked="0"/>
    </xf>
    <xf numFmtId="0" fontId="5" fillId="2" borderId="0" xfId="1" applyFont="1" applyFill="1" applyAlignment="1" applyProtection="1">
      <alignment horizontal="center" vertical="center" wrapText="1"/>
    </xf>
    <xf numFmtId="0" fontId="5" fillId="2" borderId="0" xfId="1" applyFont="1" applyFill="1" applyAlignment="1" applyProtection="1">
      <alignment horizontal="left" vertical="center" wrapText="1"/>
    </xf>
    <xf numFmtId="4" fontId="5" fillId="2" borderId="0" xfId="1" applyNumberFormat="1" applyFont="1" applyFill="1" applyAlignment="1" applyProtection="1">
      <alignment horizontal="center" vertical="center" wrapText="1"/>
    </xf>
    <xf numFmtId="4" fontId="5" fillId="2" borderId="0" xfId="1" applyNumberFormat="1" applyFont="1" applyFill="1" applyAlignment="1" applyProtection="1">
      <alignment horizontal="left" vertical="center" wrapText="1"/>
    </xf>
    <xf numFmtId="0" fontId="3" fillId="2" borderId="0" xfId="1" applyFont="1" applyFill="1" applyAlignment="1" applyProtection="1">
      <alignment vertical="center"/>
    </xf>
    <xf numFmtId="0" fontId="3" fillId="2" borderId="0" xfId="1" applyFont="1" applyFill="1" applyAlignment="1" applyProtection="1">
      <alignment horizontal="center" vertical="center"/>
    </xf>
    <xf numFmtId="0" fontId="28" fillId="2" borderId="0" xfId="0" applyFont="1" applyFill="1" applyAlignment="1" applyProtection="1">
      <alignment vertical="center"/>
    </xf>
    <xf numFmtId="4" fontId="28" fillId="2" borderId="0" xfId="0" applyNumberFormat="1" applyFont="1" applyFill="1" applyAlignment="1" applyProtection="1">
      <alignment vertical="center"/>
    </xf>
    <xf numFmtId="0" fontId="6" fillId="2" borderId="6" xfId="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5" fillId="2" borderId="0" xfId="1" applyFont="1" applyFill="1" applyAlignment="1" applyProtection="1">
      <alignment vertical="center" wrapText="1"/>
    </xf>
    <xf numFmtId="0" fontId="27" fillId="2" borderId="1" xfId="1" applyFont="1" applyFill="1" applyBorder="1" applyAlignment="1" applyProtection="1">
      <alignment horizontal="center" vertical="center" wrapText="1"/>
      <protection locked="0"/>
    </xf>
    <xf numFmtId="0" fontId="27" fillId="2" borderId="2" xfId="1" applyFont="1" applyFill="1" applyBorder="1" applyAlignment="1" applyProtection="1">
      <alignment horizontal="center" vertical="center" wrapText="1"/>
      <protection locked="0"/>
    </xf>
    <xf numFmtId="0" fontId="27" fillId="2" borderId="3"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center"/>
    </xf>
    <xf numFmtId="0" fontId="1" fillId="2" borderId="0" xfId="1" applyFont="1" applyFill="1" applyAlignment="1" applyProtection="1">
      <alignment horizontal="left" vertical="center" wrapText="1"/>
    </xf>
    <xf numFmtId="0" fontId="5" fillId="2" borderId="0" xfId="1" applyFont="1" applyFill="1" applyAlignment="1" applyProtection="1">
      <alignment horizontal="left" vertical="center" wrapText="1"/>
    </xf>
    <xf numFmtId="0" fontId="6" fillId="2" borderId="1"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top" wrapText="1"/>
      <protection locked="0"/>
    </xf>
    <xf numFmtId="0" fontId="6" fillId="2" borderId="2"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1"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0" fontId="6" fillId="2" borderId="1" xfId="0" applyFont="1" applyFill="1" applyBorder="1" applyAlignment="1" applyProtection="1">
      <alignment vertical="top" wrapText="1"/>
      <protection locked="0"/>
    </xf>
    <xf numFmtId="0" fontId="6" fillId="2" borderId="2" xfId="0" applyFont="1" applyFill="1" applyBorder="1" applyAlignment="1" applyProtection="1">
      <alignment vertical="top" wrapText="1"/>
      <protection locked="0"/>
    </xf>
    <xf numFmtId="0" fontId="6" fillId="2" borderId="3" xfId="0" applyFont="1" applyFill="1" applyBorder="1" applyAlignment="1" applyProtection="1">
      <alignment vertical="top" wrapText="1"/>
      <protection locked="0"/>
    </xf>
    <xf numFmtId="4" fontId="6" fillId="2" borderId="5" xfId="1" applyNumberFormat="1" applyFont="1" applyFill="1" applyBorder="1" applyAlignment="1" applyProtection="1">
      <alignment horizontal="center" vertical="center" wrapText="1"/>
    </xf>
    <xf numFmtId="0" fontId="12" fillId="2" borderId="0" xfId="1" applyFont="1" applyFill="1" applyBorder="1" applyAlignment="1" applyProtection="1">
      <alignment horizontal="left" vertical="center"/>
    </xf>
    <xf numFmtId="0" fontId="6" fillId="2" borderId="9" xfId="1" applyFont="1" applyFill="1" applyBorder="1" applyAlignment="1" applyProtection="1">
      <alignment horizontal="left" vertical="center" wrapText="1"/>
    </xf>
    <xf numFmtId="0" fontId="26" fillId="2" borderId="2" xfId="1" applyFont="1" applyFill="1" applyBorder="1" applyAlignment="1" applyProtection="1">
      <alignment horizontal="left" vertical="center" wrapText="1"/>
      <protection locked="0"/>
    </xf>
    <xf numFmtId="0" fontId="26" fillId="2" borderId="1" xfId="1" applyFont="1" applyFill="1" applyBorder="1" applyAlignment="1" applyProtection="1">
      <alignment horizontal="center" vertical="center" wrapText="1"/>
      <protection locked="0"/>
    </xf>
    <xf numFmtId="0" fontId="26" fillId="2" borderId="2" xfId="1" applyFont="1" applyFill="1" applyBorder="1" applyAlignment="1" applyProtection="1">
      <alignment horizontal="center" vertical="center" wrapText="1"/>
      <protection locked="0"/>
    </xf>
    <xf numFmtId="0" fontId="26" fillId="2" borderId="3" xfId="1" applyFont="1" applyFill="1" applyBorder="1" applyAlignment="1" applyProtection="1">
      <alignment horizontal="center" vertical="center" wrapText="1"/>
      <protection locked="0"/>
    </xf>
    <xf numFmtId="0" fontId="4" fillId="2" borderId="0" xfId="1" applyFont="1" applyFill="1" applyAlignment="1" applyProtection="1">
      <alignment horizontal="left" vertical="center" wrapText="1"/>
    </xf>
    <xf numFmtId="0" fontId="6" fillId="2" borderId="5"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wrapText="1"/>
    </xf>
    <xf numFmtId="0" fontId="6" fillId="2" borderId="7" xfId="1" applyFont="1" applyFill="1" applyBorder="1" applyAlignment="1" applyProtection="1">
      <alignment horizontal="center" vertical="center" wrapText="1"/>
    </xf>
    <xf numFmtId="0" fontId="6" fillId="2" borderId="8"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10" fillId="2" borderId="0" xfId="1" applyFont="1" applyFill="1" applyAlignment="1" applyProtection="1">
      <alignment horizontal="left" vertical="center"/>
    </xf>
    <xf numFmtId="0" fontId="10" fillId="2" borderId="0" xfId="1" applyFont="1" applyFill="1" applyAlignment="1" applyProtection="1">
      <alignment horizontal="left" vertical="center" wrapText="1"/>
    </xf>
    <xf numFmtId="0" fontId="11" fillId="2" borderId="0" xfId="1" applyFont="1" applyFill="1" applyBorder="1" applyAlignment="1" applyProtection="1">
      <alignment horizontal="left" vertical="center" wrapText="1"/>
    </xf>
    <xf numFmtId="0" fontId="4" fillId="2" borderId="0" xfId="1" applyFont="1" applyFill="1" applyAlignment="1" applyProtection="1">
      <alignment horizontal="left" vertical="center"/>
    </xf>
    <xf numFmtId="0" fontId="6" fillId="2" borderId="5" xfId="1" applyFont="1" applyFill="1" applyBorder="1" applyAlignment="1" applyProtection="1">
      <alignment horizontal="left" vertical="center" wrapText="1"/>
      <protection locked="0"/>
    </xf>
    <xf numFmtId="0" fontId="3" fillId="2" borderId="2"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xf>
    <xf numFmtId="0" fontId="9" fillId="2" borderId="5" xfId="1" applyFont="1" applyFill="1" applyBorder="1" applyAlignment="1" applyProtection="1">
      <alignment horizontal="left" vertical="center" wrapText="1"/>
      <protection locked="0"/>
    </xf>
    <xf numFmtId="0" fontId="4" fillId="2" borderId="4" xfId="1" applyFont="1" applyFill="1" applyBorder="1" applyAlignment="1" applyProtection="1">
      <alignment horizontal="left" vertical="center" wrapText="1"/>
      <protection locked="0"/>
    </xf>
    <xf numFmtId="0" fontId="4" fillId="2" borderId="0" xfId="1" applyFont="1" applyFill="1" applyBorder="1" applyAlignment="1" applyProtection="1">
      <alignment horizontal="left" vertical="center" wrapText="1"/>
      <protection locked="0"/>
    </xf>
    <xf numFmtId="0" fontId="0" fillId="2" borderId="0" xfId="0" applyFill="1" applyAlignment="1">
      <alignment vertical="center"/>
    </xf>
    <xf numFmtId="0" fontId="7" fillId="2" borderId="0" xfId="1" applyFont="1" applyFill="1" applyAlignment="1" applyProtection="1">
      <alignment horizontal="center" vertical="center"/>
    </xf>
    <xf numFmtId="0" fontId="8" fillId="2" borderId="1" xfId="1"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protection locked="0"/>
    </xf>
    <xf numFmtId="0" fontId="6" fillId="2" borderId="3" xfId="1" applyFont="1" applyFill="1" applyBorder="1" applyAlignment="1" applyProtection="1">
      <alignment horizontal="center" vertical="center"/>
      <protection locked="0"/>
    </xf>
    <xf numFmtId="0" fontId="6" fillId="2" borderId="0" xfId="1" applyFont="1" applyFill="1" applyAlignment="1" applyProtection="1">
      <alignment horizontal="center" vertical="center"/>
    </xf>
    <xf numFmtId="0" fontId="30" fillId="2" borderId="2" xfId="2" applyFont="1" applyFill="1" applyBorder="1" applyAlignment="1" applyProtection="1">
      <alignment horizontal="center" vertical="center" wrapText="1"/>
      <protection locked="0"/>
    </xf>
    <xf numFmtId="0" fontId="1" fillId="2" borderId="0" xfId="0" applyFont="1" applyFill="1" applyAlignment="1" applyProtection="1">
      <alignment horizontal="right" vertical="center"/>
    </xf>
    <xf numFmtId="0" fontId="3" fillId="2" borderId="0" xfId="1" applyFont="1" applyFill="1" applyAlignment="1" applyProtection="1">
      <alignment horizontal="center" vertical="center"/>
    </xf>
    <xf numFmtId="0" fontId="3" fillId="2" borderId="1" xfId="1" applyFont="1" applyFill="1" applyBorder="1" applyAlignment="1" applyProtection="1">
      <alignment horizontal="center" vertical="center" wrapText="1"/>
      <protection locked="0"/>
    </xf>
    <xf numFmtId="0" fontId="3" fillId="2" borderId="0" xfId="1" applyFont="1" applyFill="1" applyAlignment="1" applyProtection="1">
      <alignment horizontal="center" vertical="center" wrapText="1"/>
    </xf>
  </cellXfs>
  <cellStyles count="3">
    <cellStyle name="Hyperlink" xfId="2" builtinId="8"/>
    <cellStyle name="Normal" xfId="0" builtinId="0"/>
    <cellStyle name="Paprastas_Lapas1" xfId="1"/>
  </cellStyles>
  <dxfs count="4">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gpoint.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tabSelected="1" topLeftCell="A38" zoomScale="80" zoomScaleNormal="80" workbookViewId="0">
      <selection activeCell="S67" sqref="S67"/>
    </sheetView>
  </sheetViews>
  <sheetFormatPr defaultRowHeight="15.75" x14ac:dyDescent="0.25"/>
  <cols>
    <col min="1" max="1" width="6.28515625" style="5" customWidth="1"/>
    <col min="2" max="2" width="31.28515625" style="6" customWidth="1"/>
    <col min="3" max="3" width="8.28515625" style="5" customWidth="1"/>
    <col min="4" max="4" width="9.140625" style="5" customWidth="1"/>
    <col min="5" max="5" width="20.7109375" style="6" customWidth="1"/>
    <col min="6" max="6" width="20.5703125" style="6" customWidth="1"/>
    <col min="7" max="7" width="9.5703125" style="3" customWidth="1"/>
    <col min="8" max="8" width="4.5703125" style="67" customWidth="1"/>
    <col min="9" max="9" width="8.85546875" style="67" customWidth="1"/>
    <col min="10" max="10" width="10.5703125" style="68" customWidth="1"/>
    <col min="11" max="256" width="9.140625" style="6"/>
    <col min="257" max="257" width="6.28515625" style="6" customWidth="1"/>
    <col min="258" max="258" width="38.85546875" style="6" customWidth="1"/>
    <col min="259" max="259" width="8.28515625" style="6" customWidth="1"/>
    <col min="260" max="260" width="9.140625" style="6" customWidth="1"/>
    <col min="261" max="261" width="29.85546875" style="6" customWidth="1"/>
    <col min="262" max="262" width="20.7109375" style="6" customWidth="1"/>
    <col min="263" max="263" width="12.85546875" style="6" customWidth="1"/>
    <col min="264" max="264" width="8.28515625" style="6" customWidth="1"/>
    <col min="265" max="265" width="8.85546875" style="6" customWidth="1"/>
    <col min="266" max="266" width="13.5703125" style="6" customWidth="1"/>
    <col min="267" max="512" width="9.140625" style="6"/>
    <col min="513" max="513" width="6.28515625" style="6" customWidth="1"/>
    <col min="514" max="514" width="38.85546875" style="6" customWidth="1"/>
    <col min="515" max="515" width="8.28515625" style="6" customWidth="1"/>
    <col min="516" max="516" width="9.140625" style="6" customWidth="1"/>
    <col min="517" max="517" width="29.85546875" style="6" customWidth="1"/>
    <col min="518" max="518" width="20.7109375" style="6" customWidth="1"/>
    <col min="519" max="519" width="12.85546875" style="6" customWidth="1"/>
    <col min="520" max="520" width="8.28515625" style="6" customWidth="1"/>
    <col min="521" max="521" width="8.85546875" style="6" customWidth="1"/>
    <col min="522" max="522" width="13.5703125" style="6" customWidth="1"/>
    <col min="523" max="768" width="9.140625" style="6"/>
    <col min="769" max="769" width="6.28515625" style="6" customWidth="1"/>
    <col min="770" max="770" width="38.85546875" style="6" customWidth="1"/>
    <col min="771" max="771" width="8.28515625" style="6" customWidth="1"/>
    <col min="772" max="772" width="9.140625" style="6" customWidth="1"/>
    <col min="773" max="773" width="29.85546875" style="6" customWidth="1"/>
    <col min="774" max="774" width="20.7109375" style="6" customWidth="1"/>
    <col min="775" max="775" width="12.85546875" style="6" customWidth="1"/>
    <col min="776" max="776" width="8.28515625" style="6" customWidth="1"/>
    <col min="777" max="777" width="8.85546875" style="6" customWidth="1"/>
    <col min="778" max="778" width="13.5703125" style="6" customWidth="1"/>
    <col min="779" max="1024" width="9.140625" style="6"/>
    <col min="1025" max="1025" width="6.28515625" style="6" customWidth="1"/>
    <col min="1026" max="1026" width="38.85546875" style="6" customWidth="1"/>
    <col min="1027" max="1027" width="8.28515625" style="6" customWidth="1"/>
    <col min="1028" max="1028" width="9.140625" style="6" customWidth="1"/>
    <col min="1029" max="1029" width="29.85546875" style="6" customWidth="1"/>
    <col min="1030" max="1030" width="20.7109375" style="6" customWidth="1"/>
    <col min="1031" max="1031" width="12.85546875" style="6" customWidth="1"/>
    <col min="1032" max="1032" width="8.28515625" style="6" customWidth="1"/>
    <col min="1033" max="1033" width="8.85546875" style="6" customWidth="1"/>
    <col min="1034" max="1034" width="13.5703125" style="6" customWidth="1"/>
    <col min="1035" max="1280" width="9.140625" style="6"/>
    <col min="1281" max="1281" width="6.28515625" style="6" customWidth="1"/>
    <col min="1282" max="1282" width="38.85546875" style="6" customWidth="1"/>
    <col min="1283" max="1283" width="8.28515625" style="6" customWidth="1"/>
    <col min="1284" max="1284" width="9.140625" style="6" customWidth="1"/>
    <col min="1285" max="1285" width="29.85546875" style="6" customWidth="1"/>
    <col min="1286" max="1286" width="20.7109375" style="6" customWidth="1"/>
    <col min="1287" max="1287" width="12.85546875" style="6" customWidth="1"/>
    <col min="1288" max="1288" width="8.28515625" style="6" customWidth="1"/>
    <col min="1289" max="1289" width="8.85546875" style="6" customWidth="1"/>
    <col min="1290" max="1290" width="13.5703125" style="6" customWidth="1"/>
    <col min="1291" max="1536" width="9.140625" style="6"/>
    <col min="1537" max="1537" width="6.28515625" style="6" customWidth="1"/>
    <col min="1538" max="1538" width="38.85546875" style="6" customWidth="1"/>
    <col min="1539" max="1539" width="8.28515625" style="6" customWidth="1"/>
    <col min="1540" max="1540" width="9.140625" style="6" customWidth="1"/>
    <col min="1541" max="1541" width="29.85546875" style="6" customWidth="1"/>
    <col min="1542" max="1542" width="20.7109375" style="6" customWidth="1"/>
    <col min="1543" max="1543" width="12.85546875" style="6" customWidth="1"/>
    <col min="1544" max="1544" width="8.28515625" style="6" customWidth="1"/>
    <col min="1545" max="1545" width="8.85546875" style="6" customWidth="1"/>
    <col min="1546" max="1546" width="13.5703125" style="6" customWidth="1"/>
    <col min="1547" max="1792" width="9.140625" style="6"/>
    <col min="1793" max="1793" width="6.28515625" style="6" customWidth="1"/>
    <col min="1794" max="1794" width="38.85546875" style="6" customWidth="1"/>
    <col min="1795" max="1795" width="8.28515625" style="6" customWidth="1"/>
    <col min="1796" max="1796" width="9.140625" style="6" customWidth="1"/>
    <col min="1797" max="1797" width="29.85546875" style="6" customWidth="1"/>
    <col min="1798" max="1798" width="20.7109375" style="6" customWidth="1"/>
    <col min="1799" max="1799" width="12.85546875" style="6" customWidth="1"/>
    <col min="1800" max="1800" width="8.28515625" style="6" customWidth="1"/>
    <col min="1801" max="1801" width="8.85546875" style="6" customWidth="1"/>
    <col min="1802" max="1802" width="13.5703125" style="6" customWidth="1"/>
    <col min="1803" max="2048" width="9.140625" style="6"/>
    <col min="2049" max="2049" width="6.28515625" style="6" customWidth="1"/>
    <col min="2050" max="2050" width="38.85546875" style="6" customWidth="1"/>
    <col min="2051" max="2051" width="8.28515625" style="6" customWidth="1"/>
    <col min="2052" max="2052" width="9.140625" style="6" customWidth="1"/>
    <col min="2053" max="2053" width="29.85546875" style="6" customWidth="1"/>
    <col min="2054" max="2054" width="20.7109375" style="6" customWidth="1"/>
    <col min="2055" max="2055" width="12.85546875" style="6" customWidth="1"/>
    <col min="2056" max="2056" width="8.28515625" style="6" customWidth="1"/>
    <col min="2057" max="2057" width="8.85546875" style="6" customWidth="1"/>
    <col min="2058" max="2058" width="13.5703125" style="6" customWidth="1"/>
    <col min="2059" max="2304" width="9.140625" style="6"/>
    <col min="2305" max="2305" width="6.28515625" style="6" customWidth="1"/>
    <col min="2306" max="2306" width="38.85546875" style="6" customWidth="1"/>
    <col min="2307" max="2307" width="8.28515625" style="6" customWidth="1"/>
    <col min="2308" max="2308" width="9.140625" style="6" customWidth="1"/>
    <col min="2309" max="2309" width="29.85546875" style="6" customWidth="1"/>
    <col min="2310" max="2310" width="20.7109375" style="6" customWidth="1"/>
    <col min="2311" max="2311" width="12.85546875" style="6" customWidth="1"/>
    <col min="2312" max="2312" width="8.28515625" style="6" customWidth="1"/>
    <col min="2313" max="2313" width="8.85546875" style="6" customWidth="1"/>
    <col min="2314" max="2314" width="13.5703125" style="6" customWidth="1"/>
    <col min="2315" max="2560" width="9.140625" style="6"/>
    <col min="2561" max="2561" width="6.28515625" style="6" customWidth="1"/>
    <col min="2562" max="2562" width="38.85546875" style="6" customWidth="1"/>
    <col min="2563" max="2563" width="8.28515625" style="6" customWidth="1"/>
    <col min="2564" max="2564" width="9.140625" style="6" customWidth="1"/>
    <col min="2565" max="2565" width="29.85546875" style="6" customWidth="1"/>
    <col min="2566" max="2566" width="20.7109375" style="6" customWidth="1"/>
    <col min="2567" max="2567" width="12.85546875" style="6" customWidth="1"/>
    <col min="2568" max="2568" width="8.28515625" style="6" customWidth="1"/>
    <col min="2569" max="2569" width="8.85546875" style="6" customWidth="1"/>
    <col min="2570" max="2570" width="13.5703125" style="6" customWidth="1"/>
    <col min="2571" max="2816" width="9.140625" style="6"/>
    <col min="2817" max="2817" width="6.28515625" style="6" customWidth="1"/>
    <col min="2818" max="2818" width="38.85546875" style="6" customWidth="1"/>
    <col min="2819" max="2819" width="8.28515625" style="6" customWidth="1"/>
    <col min="2820" max="2820" width="9.140625" style="6" customWidth="1"/>
    <col min="2821" max="2821" width="29.85546875" style="6" customWidth="1"/>
    <col min="2822" max="2822" width="20.7109375" style="6" customWidth="1"/>
    <col min="2823" max="2823" width="12.85546875" style="6" customWidth="1"/>
    <col min="2824" max="2824" width="8.28515625" style="6" customWidth="1"/>
    <col min="2825" max="2825" width="8.85546875" style="6" customWidth="1"/>
    <col min="2826" max="2826" width="13.5703125" style="6" customWidth="1"/>
    <col min="2827" max="3072" width="9.140625" style="6"/>
    <col min="3073" max="3073" width="6.28515625" style="6" customWidth="1"/>
    <col min="3074" max="3074" width="38.85546875" style="6" customWidth="1"/>
    <col min="3075" max="3075" width="8.28515625" style="6" customWidth="1"/>
    <col min="3076" max="3076" width="9.140625" style="6" customWidth="1"/>
    <col min="3077" max="3077" width="29.85546875" style="6" customWidth="1"/>
    <col min="3078" max="3078" width="20.7109375" style="6" customWidth="1"/>
    <col min="3079" max="3079" width="12.85546875" style="6" customWidth="1"/>
    <col min="3080" max="3080" width="8.28515625" style="6" customWidth="1"/>
    <col min="3081" max="3081" width="8.85546875" style="6" customWidth="1"/>
    <col min="3082" max="3082" width="13.5703125" style="6" customWidth="1"/>
    <col min="3083" max="3328" width="9.140625" style="6"/>
    <col min="3329" max="3329" width="6.28515625" style="6" customWidth="1"/>
    <col min="3330" max="3330" width="38.85546875" style="6" customWidth="1"/>
    <col min="3331" max="3331" width="8.28515625" style="6" customWidth="1"/>
    <col min="3332" max="3332" width="9.140625" style="6" customWidth="1"/>
    <col min="3333" max="3333" width="29.85546875" style="6" customWidth="1"/>
    <col min="3334" max="3334" width="20.7109375" style="6" customWidth="1"/>
    <col min="3335" max="3335" width="12.85546875" style="6" customWidth="1"/>
    <col min="3336" max="3336" width="8.28515625" style="6" customWidth="1"/>
    <col min="3337" max="3337" width="8.85546875" style="6" customWidth="1"/>
    <col min="3338" max="3338" width="13.5703125" style="6" customWidth="1"/>
    <col min="3339" max="3584" width="9.140625" style="6"/>
    <col min="3585" max="3585" width="6.28515625" style="6" customWidth="1"/>
    <col min="3586" max="3586" width="38.85546875" style="6" customWidth="1"/>
    <col min="3587" max="3587" width="8.28515625" style="6" customWidth="1"/>
    <col min="3588" max="3588" width="9.140625" style="6" customWidth="1"/>
    <col min="3589" max="3589" width="29.85546875" style="6" customWidth="1"/>
    <col min="3590" max="3590" width="20.7109375" style="6" customWidth="1"/>
    <col min="3591" max="3591" width="12.85546875" style="6" customWidth="1"/>
    <col min="3592" max="3592" width="8.28515625" style="6" customWidth="1"/>
    <col min="3593" max="3593" width="8.85546875" style="6" customWidth="1"/>
    <col min="3594" max="3594" width="13.5703125" style="6" customWidth="1"/>
    <col min="3595" max="3840" width="9.140625" style="6"/>
    <col min="3841" max="3841" width="6.28515625" style="6" customWidth="1"/>
    <col min="3842" max="3842" width="38.85546875" style="6" customWidth="1"/>
    <col min="3843" max="3843" width="8.28515625" style="6" customWidth="1"/>
    <col min="3844" max="3844" width="9.140625" style="6" customWidth="1"/>
    <col min="3845" max="3845" width="29.85546875" style="6" customWidth="1"/>
    <col min="3846" max="3846" width="20.7109375" style="6" customWidth="1"/>
    <col min="3847" max="3847" width="12.85546875" style="6" customWidth="1"/>
    <col min="3848" max="3848" width="8.28515625" style="6" customWidth="1"/>
    <col min="3849" max="3849" width="8.85546875" style="6" customWidth="1"/>
    <col min="3850" max="3850" width="13.5703125" style="6" customWidth="1"/>
    <col min="3851" max="4096" width="9.140625" style="6"/>
    <col min="4097" max="4097" width="6.28515625" style="6" customWidth="1"/>
    <col min="4098" max="4098" width="38.85546875" style="6" customWidth="1"/>
    <col min="4099" max="4099" width="8.28515625" style="6" customWidth="1"/>
    <col min="4100" max="4100" width="9.140625" style="6" customWidth="1"/>
    <col min="4101" max="4101" width="29.85546875" style="6" customWidth="1"/>
    <col min="4102" max="4102" width="20.7109375" style="6" customWidth="1"/>
    <col min="4103" max="4103" width="12.85546875" style="6" customWidth="1"/>
    <col min="4104" max="4104" width="8.28515625" style="6" customWidth="1"/>
    <col min="4105" max="4105" width="8.85546875" style="6" customWidth="1"/>
    <col min="4106" max="4106" width="13.5703125" style="6" customWidth="1"/>
    <col min="4107" max="4352" width="9.140625" style="6"/>
    <col min="4353" max="4353" width="6.28515625" style="6" customWidth="1"/>
    <col min="4354" max="4354" width="38.85546875" style="6" customWidth="1"/>
    <col min="4355" max="4355" width="8.28515625" style="6" customWidth="1"/>
    <col min="4356" max="4356" width="9.140625" style="6" customWidth="1"/>
    <col min="4357" max="4357" width="29.85546875" style="6" customWidth="1"/>
    <col min="4358" max="4358" width="20.7109375" style="6" customWidth="1"/>
    <col min="4359" max="4359" width="12.85546875" style="6" customWidth="1"/>
    <col min="4360" max="4360" width="8.28515625" style="6" customWidth="1"/>
    <col min="4361" max="4361" width="8.85546875" style="6" customWidth="1"/>
    <col min="4362" max="4362" width="13.5703125" style="6" customWidth="1"/>
    <col min="4363" max="4608" width="9.140625" style="6"/>
    <col min="4609" max="4609" width="6.28515625" style="6" customWidth="1"/>
    <col min="4610" max="4610" width="38.85546875" style="6" customWidth="1"/>
    <col min="4611" max="4611" width="8.28515625" style="6" customWidth="1"/>
    <col min="4612" max="4612" width="9.140625" style="6" customWidth="1"/>
    <col min="4613" max="4613" width="29.85546875" style="6" customWidth="1"/>
    <col min="4614" max="4614" width="20.7109375" style="6" customWidth="1"/>
    <col min="4615" max="4615" width="12.85546875" style="6" customWidth="1"/>
    <col min="4616" max="4616" width="8.28515625" style="6" customWidth="1"/>
    <col min="4617" max="4617" width="8.85546875" style="6" customWidth="1"/>
    <col min="4618" max="4618" width="13.5703125" style="6" customWidth="1"/>
    <col min="4619" max="4864" width="9.140625" style="6"/>
    <col min="4865" max="4865" width="6.28515625" style="6" customWidth="1"/>
    <col min="4866" max="4866" width="38.85546875" style="6" customWidth="1"/>
    <col min="4867" max="4867" width="8.28515625" style="6" customWidth="1"/>
    <col min="4868" max="4868" width="9.140625" style="6" customWidth="1"/>
    <col min="4869" max="4869" width="29.85546875" style="6" customWidth="1"/>
    <col min="4870" max="4870" width="20.7109375" style="6" customWidth="1"/>
    <col min="4871" max="4871" width="12.85546875" style="6" customWidth="1"/>
    <col min="4872" max="4872" width="8.28515625" style="6" customWidth="1"/>
    <col min="4873" max="4873" width="8.85546875" style="6" customWidth="1"/>
    <col min="4874" max="4874" width="13.5703125" style="6" customWidth="1"/>
    <col min="4875" max="5120" width="9.140625" style="6"/>
    <col min="5121" max="5121" width="6.28515625" style="6" customWidth="1"/>
    <col min="5122" max="5122" width="38.85546875" style="6" customWidth="1"/>
    <col min="5123" max="5123" width="8.28515625" style="6" customWidth="1"/>
    <col min="5124" max="5124" width="9.140625" style="6" customWidth="1"/>
    <col min="5125" max="5125" width="29.85546875" style="6" customWidth="1"/>
    <col min="5126" max="5126" width="20.7109375" style="6" customWidth="1"/>
    <col min="5127" max="5127" width="12.85546875" style="6" customWidth="1"/>
    <col min="5128" max="5128" width="8.28515625" style="6" customWidth="1"/>
    <col min="5129" max="5129" width="8.85546875" style="6" customWidth="1"/>
    <col min="5130" max="5130" width="13.5703125" style="6" customWidth="1"/>
    <col min="5131" max="5376" width="9.140625" style="6"/>
    <col min="5377" max="5377" width="6.28515625" style="6" customWidth="1"/>
    <col min="5378" max="5378" width="38.85546875" style="6" customWidth="1"/>
    <col min="5379" max="5379" width="8.28515625" style="6" customWidth="1"/>
    <col min="5380" max="5380" width="9.140625" style="6" customWidth="1"/>
    <col min="5381" max="5381" width="29.85546875" style="6" customWidth="1"/>
    <col min="5382" max="5382" width="20.7109375" style="6" customWidth="1"/>
    <col min="5383" max="5383" width="12.85546875" style="6" customWidth="1"/>
    <col min="5384" max="5384" width="8.28515625" style="6" customWidth="1"/>
    <col min="5385" max="5385" width="8.85546875" style="6" customWidth="1"/>
    <col min="5386" max="5386" width="13.5703125" style="6" customWidth="1"/>
    <col min="5387" max="5632" width="9.140625" style="6"/>
    <col min="5633" max="5633" width="6.28515625" style="6" customWidth="1"/>
    <col min="5634" max="5634" width="38.85546875" style="6" customWidth="1"/>
    <col min="5635" max="5635" width="8.28515625" style="6" customWidth="1"/>
    <col min="5636" max="5636" width="9.140625" style="6" customWidth="1"/>
    <col min="5637" max="5637" width="29.85546875" style="6" customWidth="1"/>
    <col min="5638" max="5638" width="20.7109375" style="6" customWidth="1"/>
    <col min="5639" max="5639" width="12.85546875" style="6" customWidth="1"/>
    <col min="5640" max="5640" width="8.28515625" style="6" customWidth="1"/>
    <col min="5641" max="5641" width="8.85546875" style="6" customWidth="1"/>
    <col min="5642" max="5642" width="13.5703125" style="6" customWidth="1"/>
    <col min="5643" max="5888" width="9.140625" style="6"/>
    <col min="5889" max="5889" width="6.28515625" style="6" customWidth="1"/>
    <col min="5890" max="5890" width="38.85546875" style="6" customWidth="1"/>
    <col min="5891" max="5891" width="8.28515625" style="6" customWidth="1"/>
    <col min="5892" max="5892" width="9.140625" style="6" customWidth="1"/>
    <col min="5893" max="5893" width="29.85546875" style="6" customWidth="1"/>
    <col min="5894" max="5894" width="20.7109375" style="6" customWidth="1"/>
    <col min="5895" max="5895" width="12.85546875" style="6" customWidth="1"/>
    <col min="5896" max="5896" width="8.28515625" style="6" customWidth="1"/>
    <col min="5897" max="5897" width="8.85546875" style="6" customWidth="1"/>
    <col min="5898" max="5898" width="13.5703125" style="6" customWidth="1"/>
    <col min="5899" max="6144" width="9.140625" style="6"/>
    <col min="6145" max="6145" width="6.28515625" style="6" customWidth="1"/>
    <col min="6146" max="6146" width="38.85546875" style="6" customWidth="1"/>
    <col min="6147" max="6147" width="8.28515625" style="6" customWidth="1"/>
    <col min="6148" max="6148" width="9.140625" style="6" customWidth="1"/>
    <col min="6149" max="6149" width="29.85546875" style="6" customWidth="1"/>
    <col min="6150" max="6150" width="20.7109375" style="6" customWidth="1"/>
    <col min="6151" max="6151" width="12.85546875" style="6" customWidth="1"/>
    <col min="6152" max="6152" width="8.28515625" style="6" customWidth="1"/>
    <col min="6153" max="6153" width="8.85546875" style="6" customWidth="1"/>
    <col min="6154" max="6154" width="13.5703125" style="6" customWidth="1"/>
    <col min="6155" max="6400" width="9.140625" style="6"/>
    <col min="6401" max="6401" width="6.28515625" style="6" customWidth="1"/>
    <col min="6402" max="6402" width="38.85546875" style="6" customWidth="1"/>
    <col min="6403" max="6403" width="8.28515625" style="6" customWidth="1"/>
    <col min="6404" max="6404" width="9.140625" style="6" customWidth="1"/>
    <col min="6405" max="6405" width="29.85546875" style="6" customWidth="1"/>
    <col min="6406" max="6406" width="20.7109375" style="6" customWidth="1"/>
    <col min="6407" max="6407" width="12.85546875" style="6" customWidth="1"/>
    <col min="6408" max="6408" width="8.28515625" style="6" customWidth="1"/>
    <col min="6409" max="6409" width="8.85546875" style="6" customWidth="1"/>
    <col min="6410" max="6410" width="13.5703125" style="6" customWidth="1"/>
    <col min="6411" max="6656" width="9.140625" style="6"/>
    <col min="6657" max="6657" width="6.28515625" style="6" customWidth="1"/>
    <col min="6658" max="6658" width="38.85546875" style="6" customWidth="1"/>
    <col min="6659" max="6659" width="8.28515625" style="6" customWidth="1"/>
    <col min="6660" max="6660" width="9.140625" style="6" customWidth="1"/>
    <col min="6661" max="6661" width="29.85546875" style="6" customWidth="1"/>
    <col min="6662" max="6662" width="20.7109375" style="6" customWidth="1"/>
    <col min="6663" max="6663" width="12.85546875" style="6" customWidth="1"/>
    <col min="6664" max="6664" width="8.28515625" style="6" customWidth="1"/>
    <col min="6665" max="6665" width="8.85546875" style="6" customWidth="1"/>
    <col min="6666" max="6666" width="13.5703125" style="6" customWidth="1"/>
    <col min="6667" max="6912" width="9.140625" style="6"/>
    <col min="6913" max="6913" width="6.28515625" style="6" customWidth="1"/>
    <col min="6914" max="6914" width="38.85546875" style="6" customWidth="1"/>
    <col min="6915" max="6915" width="8.28515625" style="6" customWidth="1"/>
    <col min="6916" max="6916" width="9.140625" style="6" customWidth="1"/>
    <col min="6917" max="6917" width="29.85546875" style="6" customWidth="1"/>
    <col min="6918" max="6918" width="20.7109375" style="6" customWidth="1"/>
    <col min="6919" max="6919" width="12.85546875" style="6" customWidth="1"/>
    <col min="6920" max="6920" width="8.28515625" style="6" customWidth="1"/>
    <col min="6921" max="6921" width="8.85546875" style="6" customWidth="1"/>
    <col min="6922" max="6922" width="13.5703125" style="6" customWidth="1"/>
    <col min="6923" max="7168" width="9.140625" style="6"/>
    <col min="7169" max="7169" width="6.28515625" style="6" customWidth="1"/>
    <col min="7170" max="7170" width="38.85546875" style="6" customWidth="1"/>
    <col min="7171" max="7171" width="8.28515625" style="6" customWidth="1"/>
    <col min="7172" max="7172" width="9.140625" style="6" customWidth="1"/>
    <col min="7173" max="7173" width="29.85546875" style="6" customWidth="1"/>
    <col min="7174" max="7174" width="20.7109375" style="6" customWidth="1"/>
    <col min="7175" max="7175" width="12.85546875" style="6" customWidth="1"/>
    <col min="7176" max="7176" width="8.28515625" style="6" customWidth="1"/>
    <col min="7177" max="7177" width="8.85546875" style="6" customWidth="1"/>
    <col min="7178" max="7178" width="13.5703125" style="6" customWidth="1"/>
    <col min="7179" max="7424" width="9.140625" style="6"/>
    <col min="7425" max="7425" width="6.28515625" style="6" customWidth="1"/>
    <col min="7426" max="7426" width="38.85546875" style="6" customWidth="1"/>
    <col min="7427" max="7427" width="8.28515625" style="6" customWidth="1"/>
    <col min="7428" max="7428" width="9.140625" style="6" customWidth="1"/>
    <col min="7429" max="7429" width="29.85546875" style="6" customWidth="1"/>
    <col min="7430" max="7430" width="20.7109375" style="6" customWidth="1"/>
    <col min="7431" max="7431" width="12.85546875" style="6" customWidth="1"/>
    <col min="7432" max="7432" width="8.28515625" style="6" customWidth="1"/>
    <col min="7433" max="7433" width="8.85546875" style="6" customWidth="1"/>
    <col min="7434" max="7434" width="13.5703125" style="6" customWidth="1"/>
    <col min="7435" max="7680" width="9.140625" style="6"/>
    <col min="7681" max="7681" width="6.28515625" style="6" customWidth="1"/>
    <col min="7682" max="7682" width="38.85546875" style="6" customWidth="1"/>
    <col min="7683" max="7683" width="8.28515625" style="6" customWidth="1"/>
    <col min="7684" max="7684" width="9.140625" style="6" customWidth="1"/>
    <col min="7685" max="7685" width="29.85546875" style="6" customWidth="1"/>
    <col min="7686" max="7686" width="20.7109375" style="6" customWidth="1"/>
    <col min="7687" max="7687" width="12.85546875" style="6" customWidth="1"/>
    <col min="7688" max="7688" width="8.28515625" style="6" customWidth="1"/>
    <col min="7689" max="7689" width="8.85546875" style="6" customWidth="1"/>
    <col min="7690" max="7690" width="13.5703125" style="6" customWidth="1"/>
    <col min="7691" max="7936" width="9.140625" style="6"/>
    <col min="7937" max="7937" width="6.28515625" style="6" customWidth="1"/>
    <col min="7938" max="7938" width="38.85546875" style="6" customWidth="1"/>
    <col min="7939" max="7939" width="8.28515625" style="6" customWidth="1"/>
    <col min="7940" max="7940" width="9.140625" style="6" customWidth="1"/>
    <col min="7941" max="7941" width="29.85546875" style="6" customWidth="1"/>
    <col min="7942" max="7942" width="20.7109375" style="6" customWidth="1"/>
    <col min="7943" max="7943" width="12.85546875" style="6" customWidth="1"/>
    <col min="7944" max="7944" width="8.28515625" style="6" customWidth="1"/>
    <col min="7945" max="7945" width="8.85546875" style="6" customWidth="1"/>
    <col min="7946" max="7946" width="13.5703125" style="6" customWidth="1"/>
    <col min="7947" max="8192" width="9.140625" style="6"/>
    <col min="8193" max="8193" width="6.28515625" style="6" customWidth="1"/>
    <col min="8194" max="8194" width="38.85546875" style="6" customWidth="1"/>
    <col min="8195" max="8195" width="8.28515625" style="6" customWidth="1"/>
    <col min="8196" max="8196" width="9.140625" style="6" customWidth="1"/>
    <col min="8197" max="8197" width="29.85546875" style="6" customWidth="1"/>
    <col min="8198" max="8198" width="20.7109375" style="6" customWidth="1"/>
    <col min="8199" max="8199" width="12.85546875" style="6" customWidth="1"/>
    <col min="8200" max="8200" width="8.28515625" style="6" customWidth="1"/>
    <col min="8201" max="8201" width="8.85546875" style="6" customWidth="1"/>
    <col min="8202" max="8202" width="13.5703125" style="6" customWidth="1"/>
    <col min="8203" max="8448" width="9.140625" style="6"/>
    <col min="8449" max="8449" width="6.28515625" style="6" customWidth="1"/>
    <col min="8450" max="8450" width="38.85546875" style="6" customWidth="1"/>
    <col min="8451" max="8451" width="8.28515625" style="6" customWidth="1"/>
    <col min="8452" max="8452" width="9.140625" style="6" customWidth="1"/>
    <col min="8453" max="8453" width="29.85546875" style="6" customWidth="1"/>
    <col min="8454" max="8454" width="20.7109375" style="6" customWidth="1"/>
    <col min="8455" max="8455" width="12.85546875" style="6" customWidth="1"/>
    <col min="8456" max="8456" width="8.28515625" style="6" customWidth="1"/>
    <col min="8457" max="8457" width="8.85546875" style="6" customWidth="1"/>
    <col min="8458" max="8458" width="13.5703125" style="6" customWidth="1"/>
    <col min="8459" max="8704" width="9.140625" style="6"/>
    <col min="8705" max="8705" width="6.28515625" style="6" customWidth="1"/>
    <col min="8706" max="8706" width="38.85546875" style="6" customWidth="1"/>
    <col min="8707" max="8707" width="8.28515625" style="6" customWidth="1"/>
    <col min="8708" max="8708" width="9.140625" style="6" customWidth="1"/>
    <col min="8709" max="8709" width="29.85546875" style="6" customWidth="1"/>
    <col min="8710" max="8710" width="20.7109375" style="6" customWidth="1"/>
    <col min="8711" max="8711" width="12.85546875" style="6" customWidth="1"/>
    <col min="8712" max="8712" width="8.28515625" style="6" customWidth="1"/>
    <col min="8713" max="8713" width="8.85546875" style="6" customWidth="1"/>
    <col min="8714" max="8714" width="13.5703125" style="6" customWidth="1"/>
    <col min="8715" max="8960" width="9.140625" style="6"/>
    <col min="8961" max="8961" width="6.28515625" style="6" customWidth="1"/>
    <col min="8962" max="8962" width="38.85546875" style="6" customWidth="1"/>
    <col min="8963" max="8963" width="8.28515625" style="6" customWidth="1"/>
    <col min="8964" max="8964" width="9.140625" style="6" customWidth="1"/>
    <col min="8965" max="8965" width="29.85546875" style="6" customWidth="1"/>
    <col min="8966" max="8966" width="20.7109375" style="6" customWidth="1"/>
    <col min="8967" max="8967" width="12.85546875" style="6" customWidth="1"/>
    <col min="8968" max="8968" width="8.28515625" style="6" customWidth="1"/>
    <col min="8969" max="8969" width="8.85546875" style="6" customWidth="1"/>
    <col min="8970" max="8970" width="13.5703125" style="6" customWidth="1"/>
    <col min="8971" max="9216" width="9.140625" style="6"/>
    <col min="9217" max="9217" width="6.28515625" style="6" customWidth="1"/>
    <col min="9218" max="9218" width="38.85546875" style="6" customWidth="1"/>
    <col min="9219" max="9219" width="8.28515625" style="6" customWidth="1"/>
    <col min="9220" max="9220" width="9.140625" style="6" customWidth="1"/>
    <col min="9221" max="9221" width="29.85546875" style="6" customWidth="1"/>
    <col min="9222" max="9222" width="20.7109375" style="6" customWidth="1"/>
    <col min="9223" max="9223" width="12.85546875" style="6" customWidth="1"/>
    <col min="9224" max="9224" width="8.28515625" style="6" customWidth="1"/>
    <col min="9225" max="9225" width="8.85546875" style="6" customWidth="1"/>
    <col min="9226" max="9226" width="13.5703125" style="6" customWidth="1"/>
    <col min="9227" max="9472" width="9.140625" style="6"/>
    <col min="9473" max="9473" width="6.28515625" style="6" customWidth="1"/>
    <col min="9474" max="9474" width="38.85546875" style="6" customWidth="1"/>
    <col min="9475" max="9475" width="8.28515625" style="6" customWidth="1"/>
    <col min="9476" max="9476" width="9.140625" style="6" customWidth="1"/>
    <col min="9477" max="9477" width="29.85546875" style="6" customWidth="1"/>
    <col min="9478" max="9478" width="20.7109375" style="6" customWidth="1"/>
    <col min="9479" max="9479" width="12.85546875" style="6" customWidth="1"/>
    <col min="9480" max="9480" width="8.28515625" style="6" customWidth="1"/>
    <col min="9481" max="9481" width="8.85546875" style="6" customWidth="1"/>
    <col min="9482" max="9482" width="13.5703125" style="6" customWidth="1"/>
    <col min="9483" max="9728" width="9.140625" style="6"/>
    <col min="9729" max="9729" width="6.28515625" style="6" customWidth="1"/>
    <col min="9730" max="9730" width="38.85546875" style="6" customWidth="1"/>
    <col min="9731" max="9731" width="8.28515625" style="6" customWidth="1"/>
    <col min="9732" max="9732" width="9.140625" style="6" customWidth="1"/>
    <col min="9733" max="9733" width="29.85546875" style="6" customWidth="1"/>
    <col min="9734" max="9734" width="20.7109375" style="6" customWidth="1"/>
    <col min="9735" max="9735" width="12.85546875" style="6" customWidth="1"/>
    <col min="9736" max="9736" width="8.28515625" style="6" customWidth="1"/>
    <col min="9737" max="9737" width="8.85546875" style="6" customWidth="1"/>
    <col min="9738" max="9738" width="13.5703125" style="6" customWidth="1"/>
    <col min="9739" max="9984" width="9.140625" style="6"/>
    <col min="9985" max="9985" width="6.28515625" style="6" customWidth="1"/>
    <col min="9986" max="9986" width="38.85546875" style="6" customWidth="1"/>
    <col min="9987" max="9987" width="8.28515625" style="6" customWidth="1"/>
    <col min="9988" max="9988" width="9.140625" style="6" customWidth="1"/>
    <col min="9989" max="9989" width="29.85546875" style="6" customWidth="1"/>
    <col min="9990" max="9990" width="20.7109375" style="6" customWidth="1"/>
    <col min="9991" max="9991" width="12.85546875" style="6" customWidth="1"/>
    <col min="9992" max="9992" width="8.28515625" style="6" customWidth="1"/>
    <col min="9993" max="9993" width="8.85546875" style="6" customWidth="1"/>
    <col min="9994" max="9994" width="13.5703125" style="6" customWidth="1"/>
    <col min="9995" max="10240" width="9.140625" style="6"/>
    <col min="10241" max="10241" width="6.28515625" style="6" customWidth="1"/>
    <col min="10242" max="10242" width="38.85546875" style="6" customWidth="1"/>
    <col min="10243" max="10243" width="8.28515625" style="6" customWidth="1"/>
    <col min="10244" max="10244" width="9.140625" style="6" customWidth="1"/>
    <col min="10245" max="10245" width="29.85546875" style="6" customWidth="1"/>
    <col min="10246" max="10246" width="20.7109375" style="6" customWidth="1"/>
    <col min="10247" max="10247" width="12.85546875" style="6" customWidth="1"/>
    <col min="10248" max="10248" width="8.28515625" style="6" customWidth="1"/>
    <col min="10249" max="10249" width="8.85546875" style="6" customWidth="1"/>
    <col min="10250" max="10250" width="13.5703125" style="6" customWidth="1"/>
    <col min="10251" max="10496" width="9.140625" style="6"/>
    <col min="10497" max="10497" width="6.28515625" style="6" customWidth="1"/>
    <col min="10498" max="10498" width="38.85546875" style="6" customWidth="1"/>
    <col min="10499" max="10499" width="8.28515625" style="6" customWidth="1"/>
    <col min="10500" max="10500" width="9.140625" style="6" customWidth="1"/>
    <col min="10501" max="10501" width="29.85546875" style="6" customWidth="1"/>
    <col min="10502" max="10502" width="20.7109375" style="6" customWidth="1"/>
    <col min="10503" max="10503" width="12.85546875" style="6" customWidth="1"/>
    <col min="10504" max="10504" width="8.28515625" style="6" customWidth="1"/>
    <col min="10505" max="10505" width="8.85546875" style="6" customWidth="1"/>
    <col min="10506" max="10506" width="13.5703125" style="6" customWidth="1"/>
    <col min="10507" max="10752" width="9.140625" style="6"/>
    <col min="10753" max="10753" width="6.28515625" style="6" customWidth="1"/>
    <col min="10754" max="10754" width="38.85546875" style="6" customWidth="1"/>
    <col min="10755" max="10755" width="8.28515625" style="6" customWidth="1"/>
    <col min="10756" max="10756" width="9.140625" style="6" customWidth="1"/>
    <col min="10757" max="10757" width="29.85546875" style="6" customWidth="1"/>
    <col min="10758" max="10758" width="20.7109375" style="6" customWidth="1"/>
    <col min="10759" max="10759" width="12.85546875" style="6" customWidth="1"/>
    <col min="10760" max="10760" width="8.28515625" style="6" customWidth="1"/>
    <col min="10761" max="10761" width="8.85546875" style="6" customWidth="1"/>
    <col min="10762" max="10762" width="13.5703125" style="6" customWidth="1"/>
    <col min="10763" max="11008" width="9.140625" style="6"/>
    <col min="11009" max="11009" width="6.28515625" style="6" customWidth="1"/>
    <col min="11010" max="11010" width="38.85546875" style="6" customWidth="1"/>
    <col min="11011" max="11011" width="8.28515625" style="6" customWidth="1"/>
    <col min="11012" max="11012" width="9.140625" style="6" customWidth="1"/>
    <col min="11013" max="11013" width="29.85546875" style="6" customWidth="1"/>
    <col min="11014" max="11014" width="20.7109375" style="6" customWidth="1"/>
    <col min="11015" max="11015" width="12.85546875" style="6" customWidth="1"/>
    <col min="11016" max="11016" width="8.28515625" style="6" customWidth="1"/>
    <col min="11017" max="11017" width="8.85546875" style="6" customWidth="1"/>
    <col min="11018" max="11018" width="13.5703125" style="6" customWidth="1"/>
    <col min="11019" max="11264" width="9.140625" style="6"/>
    <col min="11265" max="11265" width="6.28515625" style="6" customWidth="1"/>
    <col min="11266" max="11266" width="38.85546875" style="6" customWidth="1"/>
    <col min="11267" max="11267" width="8.28515625" style="6" customWidth="1"/>
    <col min="11268" max="11268" width="9.140625" style="6" customWidth="1"/>
    <col min="11269" max="11269" width="29.85546875" style="6" customWidth="1"/>
    <col min="11270" max="11270" width="20.7109375" style="6" customWidth="1"/>
    <col min="11271" max="11271" width="12.85546875" style="6" customWidth="1"/>
    <col min="11272" max="11272" width="8.28515625" style="6" customWidth="1"/>
    <col min="11273" max="11273" width="8.85546875" style="6" customWidth="1"/>
    <col min="11274" max="11274" width="13.5703125" style="6" customWidth="1"/>
    <col min="11275" max="11520" width="9.140625" style="6"/>
    <col min="11521" max="11521" width="6.28515625" style="6" customWidth="1"/>
    <col min="11522" max="11522" width="38.85546875" style="6" customWidth="1"/>
    <col min="11523" max="11523" width="8.28515625" style="6" customWidth="1"/>
    <col min="11524" max="11524" width="9.140625" style="6" customWidth="1"/>
    <col min="11525" max="11525" width="29.85546875" style="6" customWidth="1"/>
    <col min="11526" max="11526" width="20.7109375" style="6" customWidth="1"/>
    <col min="11527" max="11527" width="12.85546875" style="6" customWidth="1"/>
    <col min="11528" max="11528" width="8.28515625" style="6" customWidth="1"/>
    <col min="11529" max="11529" width="8.85546875" style="6" customWidth="1"/>
    <col min="11530" max="11530" width="13.5703125" style="6" customWidth="1"/>
    <col min="11531" max="11776" width="9.140625" style="6"/>
    <col min="11777" max="11777" width="6.28515625" style="6" customWidth="1"/>
    <col min="11778" max="11778" width="38.85546875" style="6" customWidth="1"/>
    <col min="11779" max="11779" width="8.28515625" style="6" customWidth="1"/>
    <col min="11780" max="11780" width="9.140625" style="6" customWidth="1"/>
    <col min="11781" max="11781" width="29.85546875" style="6" customWidth="1"/>
    <col min="11782" max="11782" width="20.7109375" style="6" customWidth="1"/>
    <col min="11783" max="11783" width="12.85546875" style="6" customWidth="1"/>
    <col min="11784" max="11784" width="8.28515625" style="6" customWidth="1"/>
    <col min="11785" max="11785" width="8.85546875" style="6" customWidth="1"/>
    <col min="11786" max="11786" width="13.5703125" style="6" customWidth="1"/>
    <col min="11787" max="12032" width="9.140625" style="6"/>
    <col min="12033" max="12033" width="6.28515625" style="6" customWidth="1"/>
    <col min="12034" max="12034" width="38.85546875" style="6" customWidth="1"/>
    <col min="12035" max="12035" width="8.28515625" style="6" customWidth="1"/>
    <col min="12036" max="12036" width="9.140625" style="6" customWidth="1"/>
    <col min="12037" max="12037" width="29.85546875" style="6" customWidth="1"/>
    <col min="12038" max="12038" width="20.7109375" style="6" customWidth="1"/>
    <col min="12039" max="12039" width="12.85546875" style="6" customWidth="1"/>
    <col min="12040" max="12040" width="8.28515625" style="6" customWidth="1"/>
    <col min="12041" max="12041" width="8.85546875" style="6" customWidth="1"/>
    <col min="12042" max="12042" width="13.5703125" style="6" customWidth="1"/>
    <col min="12043" max="12288" width="9.140625" style="6"/>
    <col min="12289" max="12289" width="6.28515625" style="6" customWidth="1"/>
    <col min="12290" max="12290" width="38.85546875" style="6" customWidth="1"/>
    <col min="12291" max="12291" width="8.28515625" style="6" customWidth="1"/>
    <col min="12292" max="12292" width="9.140625" style="6" customWidth="1"/>
    <col min="12293" max="12293" width="29.85546875" style="6" customWidth="1"/>
    <col min="12294" max="12294" width="20.7109375" style="6" customWidth="1"/>
    <col min="12295" max="12295" width="12.85546875" style="6" customWidth="1"/>
    <col min="12296" max="12296" width="8.28515625" style="6" customWidth="1"/>
    <col min="12297" max="12297" width="8.85546875" style="6" customWidth="1"/>
    <col min="12298" max="12298" width="13.5703125" style="6" customWidth="1"/>
    <col min="12299" max="12544" width="9.140625" style="6"/>
    <col min="12545" max="12545" width="6.28515625" style="6" customWidth="1"/>
    <col min="12546" max="12546" width="38.85546875" style="6" customWidth="1"/>
    <col min="12547" max="12547" width="8.28515625" style="6" customWidth="1"/>
    <col min="12548" max="12548" width="9.140625" style="6" customWidth="1"/>
    <col min="12549" max="12549" width="29.85546875" style="6" customWidth="1"/>
    <col min="12550" max="12550" width="20.7109375" style="6" customWidth="1"/>
    <col min="12551" max="12551" width="12.85546875" style="6" customWidth="1"/>
    <col min="12552" max="12552" width="8.28515625" style="6" customWidth="1"/>
    <col min="12553" max="12553" width="8.85546875" style="6" customWidth="1"/>
    <col min="12554" max="12554" width="13.5703125" style="6" customWidth="1"/>
    <col min="12555" max="12800" width="9.140625" style="6"/>
    <col min="12801" max="12801" width="6.28515625" style="6" customWidth="1"/>
    <col min="12802" max="12802" width="38.85546875" style="6" customWidth="1"/>
    <col min="12803" max="12803" width="8.28515625" style="6" customWidth="1"/>
    <col min="12804" max="12804" width="9.140625" style="6" customWidth="1"/>
    <col min="12805" max="12805" width="29.85546875" style="6" customWidth="1"/>
    <col min="12806" max="12806" width="20.7109375" style="6" customWidth="1"/>
    <col min="12807" max="12807" width="12.85546875" style="6" customWidth="1"/>
    <col min="12808" max="12808" width="8.28515625" style="6" customWidth="1"/>
    <col min="12809" max="12809" width="8.85546875" style="6" customWidth="1"/>
    <col min="12810" max="12810" width="13.5703125" style="6" customWidth="1"/>
    <col min="12811" max="13056" width="9.140625" style="6"/>
    <col min="13057" max="13057" width="6.28515625" style="6" customWidth="1"/>
    <col min="13058" max="13058" width="38.85546875" style="6" customWidth="1"/>
    <col min="13059" max="13059" width="8.28515625" style="6" customWidth="1"/>
    <col min="13060" max="13060" width="9.140625" style="6" customWidth="1"/>
    <col min="13061" max="13061" width="29.85546875" style="6" customWidth="1"/>
    <col min="13062" max="13062" width="20.7109375" style="6" customWidth="1"/>
    <col min="13063" max="13063" width="12.85546875" style="6" customWidth="1"/>
    <col min="13064" max="13064" width="8.28515625" style="6" customWidth="1"/>
    <col min="13065" max="13065" width="8.85546875" style="6" customWidth="1"/>
    <col min="13066" max="13066" width="13.5703125" style="6" customWidth="1"/>
    <col min="13067" max="13312" width="9.140625" style="6"/>
    <col min="13313" max="13313" width="6.28515625" style="6" customWidth="1"/>
    <col min="13314" max="13314" width="38.85546875" style="6" customWidth="1"/>
    <col min="13315" max="13315" width="8.28515625" style="6" customWidth="1"/>
    <col min="13316" max="13316" width="9.140625" style="6" customWidth="1"/>
    <col min="13317" max="13317" width="29.85546875" style="6" customWidth="1"/>
    <col min="13318" max="13318" width="20.7109375" style="6" customWidth="1"/>
    <col min="13319" max="13319" width="12.85546875" style="6" customWidth="1"/>
    <col min="13320" max="13320" width="8.28515625" style="6" customWidth="1"/>
    <col min="13321" max="13321" width="8.85546875" style="6" customWidth="1"/>
    <col min="13322" max="13322" width="13.5703125" style="6" customWidth="1"/>
    <col min="13323" max="13568" width="9.140625" style="6"/>
    <col min="13569" max="13569" width="6.28515625" style="6" customWidth="1"/>
    <col min="13570" max="13570" width="38.85546875" style="6" customWidth="1"/>
    <col min="13571" max="13571" width="8.28515625" style="6" customWidth="1"/>
    <col min="13572" max="13572" width="9.140625" style="6" customWidth="1"/>
    <col min="13573" max="13573" width="29.85546875" style="6" customWidth="1"/>
    <col min="13574" max="13574" width="20.7109375" style="6" customWidth="1"/>
    <col min="13575" max="13575" width="12.85546875" style="6" customWidth="1"/>
    <col min="13576" max="13576" width="8.28515625" style="6" customWidth="1"/>
    <col min="13577" max="13577" width="8.85546875" style="6" customWidth="1"/>
    <col min="13578" max="13578" width="13.5703125" style="6" customWidth="1"/>
    <col min="13579" max="13824" width="9.140625" style="6"/>
    <col min="13825" max="13825" width="6.28515625" style="6" customWidth="1"/>
    <col min="13826" max="13826" width="38.85546875" style="6" customWidth="1"/>
    <col min="13827" max="13827" width="8.28515625" style="6" customWidth="1"/>
    <col min="13828" max="13828" width="9.140625" style="6" customWidth="1"/>
    <col min="13829" max="13829" width="29.85546875" style="6" customWidth="1"/>
    <col min="13830" max="13830" width="20.7109375" style="6" customWidth="1"/>
    <col min="13831" max="13831" width="12.85546875" style="6" customWidth="1"/>
    <col min="13832" max="13832" width="8.28515625" style="6" customWidth="1"/>
    <col min="13833" max="13833" width="8.85546875" style="6" customWidth="1"/>
    <col min="13834" max="13834" width="13.5703125" style="6" customWidth="1"/>
    <col min="13835" max="14080" width="9.140625" style="6"/>
    <col min="14081" max="14081" width="6.28515625" style="6" customWidth="1"/>
    <col min="14082" max="14082" width="38.85546875" style="6" customWidth="1"/>
    <col min="14083" max="14083" width="8.28515625" style="6" customWidth="1"/>
    <col min="14084" max="14084" width="9.140625" style="6" customWidth="1"/>
    <col min="14085" max="14085" width="29.85546875" style="6" customWidth="1"/>
    <col min="14086" max="14086" width="20.7109375" style="6" customWidth="1"/>
    <col min="14087" max="14087" width="12.85546875" style="6" customWidth="1"/>
    <col min="14088" max="14088" width="8.28515625" style="6" customWidth="1"/>
    <col min="14089" max="14089" width="8.85546875" style="6" customWidth="1"/>
    <col min="14090" max="14090" width="13.5703125" style="6" customWidth="1"/>
    <col min="14091" max="14336" width="9.140625" style="6"/>
    <col min="14337" max="14337" width="6.28515625" style="6" customWidth="1"/>
    <col min="14338" max="14338" width="38.85546875" style="6" customWidth="1"/>
    <col min="14339" max="14339" width="8.28515625" style="6" customWidth="1"/>
    <col min="14340" max="14340" width="9.140625" style="6" customWidth="1"/>
    <col min="14341" max="14341" width="29.85546875" style="6" customWidth="1"/>
    <col min="14342" max="14342" width="20.7109375" style="6" customWidth="1"/>
    <col min="14343" max="14343" width="12.85546875" style="6" customWidth="1"/>
    <col min="14344" max="14344" width="8.28515625" style="6" customWidth="1"/>
    <col min="14345" max="14345" width="8.85546875" style="6" customWidth="1"/>
    <col min="14346" max="14346" width="13.5703125" style="6" customWidth="1"/>
    <col min="14347" max="14592" width="9.140625" style="6"/>
    <col min="14593" max="14593" width="6.28515625" style="6" customWidth="1"/>
    <col min="14594" max="14594" width="38.85546875" style="6" customWidth="1"/>
    <col min="14595" max="14595" width="8.28515625" style="6" customWidth="1"/>
    <col min="14596" max="14596" width="9.140625" style="6" customWidth="1"/>
    <col min="14597" max="14597" width="29.85546875" style="6" customWidth="1"/>
    <col min="14598" max="14598" width="20.7109375" style="6" customWidth="1"/>
    <col min="14599" max="14599" width="12.85546875" style="6" customWidth="1"/>
    <col min="14600" max="14600" width="8.28515625" style="6" customWidth="1"/>
    <col min="14601" max="14601" width="8.85546875" style="6" customWidth="1"/>
    <col min="14602" max="14602" width="13.5703125" style="6" customWidth="1"/>
    <col min="14603" max="14848" width="9.140625" style="6"/>
    <col min="14849" max="14849" width="6.28515625" style="6" customWidth="1"/>
    <col min="14850" max="14850" width="38.85546875" style="6" customWidth="1"/>
    <col min="14851" max="14851" width="8.28515625" style="6" customWidth="1"/>
    <col min="14852" max="14852" width="9.140625" style="6" customWidth="1"/>
    <col min="14853" max="14853" width="29.85546875" style="6" customWidth="1"/>
    <col min="14854" max="14854" width="20.7109375" style="6" customWidth="1"/>
    <col min="14855" max="14855" width="12.85546875" style="6" customWidth="1"/>
    <col min="14856" max="14856" width="8.28515625" style="6" customWidth="1"/>
    <col min="14857" max="14857" width="8.85546875" style="6" customWidth="1"/>
    <col min="14858" max="14858" width="13.5703125" style="6" customWidth="1"/>
    <col min="14859" max="15104" width="9.140625" style="6"/>
    <col min="15105" max="15105" width="6.28515625" style="6" customWidth="1"/>
    <col min="15106" max="15106" width="38.85546875" style="6" customWidth="1"/>
    <col min="15107" max="15107" width="8.28515625" style="6" customWidth="1"/>
    <col min="15108" max="15108" width="9.140625" style="6" customWidth="1"/>
    <col min="15109" max="15109" width="29.85546875" style="6" customWidth="1"/>
    <col min="15110" max="15110" width="20.7109375" style="6" customWidth="1"/>
    <col min="15111" max="15111" width="12.85546875" style="6" customWidth="1"/>
    <col min="15112" max="15112" width="8.28515625" style="6" customWidth="1"/>
    <col min="15113" max="15113" width="8.85546875" style="6" customWidth="1"/>
    <col min="15114" max="15114" width="13.5703125" style="6" customWidth="1"/>
    <col min="15115" max="15360" width="9.140625" style="6"/>
    <col min="15361" max="15361" width="6.28515625" style="6" customWidth="1"/>
    <col min="15362" max="15362" width="38.85546875" style="6" customWidth="1"/>
    <col min="15363" max="15363" width="8.28515625" style="6" customWidth="1"/>
    <col min="15364" max="15364" width="9.140625" style="6" customWidth="1"/>
    <col min="15365" max="15365" width="29.85546875" style="6" customWidth="1"/>
    <col min="15366" max="15366" width="20.7109375" style="6" customWidth="1"/>
    <col min="15367" max="15367" width="12.85546875" style="6" customWidth="1"/>
    <col min="15368" max="15368" width="8.28515625" style="6" customWidth="1"/>
    <col min="15369" max="15369" width="8.85546875" style="6" customWidth="1"/>
    <col min="15370" max="15370" width="13.5703125" style="6" customWidth="1"/>
    <col min="15371" max="15616" width="9.140625" style="6"/>
    <col min="15617" max="15617" width="6.28515625" style="6" customWidth="1"/>
    <col min="15618" max="15618" width="38.85546875" style="6" customWidth="1"/>
    <col min="15619" max="15619" width="8.28515625" style="6" customWidth="1"/>
    <col min="15620" max="15620" width="9.140625" style="6" customWidth="1"/>
    <col min="15621" max="15621" width="29.85546875" style="6" customWidth="1"/>
    <col min="15622" max="15622" width="20.7109375" style="6" customWidth="1"/>
    <col min="15623" max="15623" width="12.85546875" style="6" customWidth="1"/>
    <col min="15624" max="15624" width="8.28515625" style="6" customWidth="1"/>
    <col min="15625" max="15625" width="8.85546875" style="6" customWidth="1"/>
    <col min="15626" max="15626" width="13.5703125" style="6" customWidth="1"/>
    <col min="15627" max="15872" width="9.140625" style="6"/>
    <col min="15873" max="15873" width="6.28515625" style="6" customWidth="1"/>
    <col min="15874" max="15874" width="38.85546875" style="6" customWidth="1"/>
    <col min="15875" max="15875" width="8.28515625" style="6" customWidth="1"/>
    <col min="15876" max="15876" width="9.140625" style="6" customWidth="1"/>
    <col min="15877" max="15877" width="29.85546875" style="6" customWidth="1"/>
    <col min="15878" max="15878" width="20.7109375" style="6" customWidth="1"/>
    <col min="15879" max="15879" width="12.85546875" style="6" customWidth="1"/>
    <col min="15880" max="15880" width="8.28515625" style="6" customWidth="1"/>
    <col min="15881" max="15881" width="8.85546875" style="6" customWidth="1"/>
    <col min="15882" max="15882" width="13.5703125" style="6" customWidth="1"/>
    <col min="15883" max="16128" width="9.140625" style="6"/>
    <col min="16129" max="16129" width="6.28515625" style="6" customWidth="1"/>
    <col min="16130" max="16130" width="38.85546875" style="6" customWidth="1"/>
    <col min="16131" max="16131" width="8.28515625" style="6" customWidth="1"/>
    <col min="16132" max="16132" width="9.140625" style="6" customWidth="1"/>
    <col min="16133" max="16133" width="29.85546875" style="6" customWidth="1"/>
    <col min="16134" max="16134" width="20.7109375" style="6" customWidth="1"/>
    <col min="16135" max="16135" width="12.85546875" style="6" customWidth="1"/>
    <col min="16136" max="16136" width="8.28515625" style="6" customWidth="1"/>
    <col min="16137" max="16137" width="8.85546875" style="6" customWidth="1"/>
    <col min="16138" max="16138" width="13.5703125" style="6" customWidth="1"/>
    <col min="16139" max="16384" width="9.140625" style="6"/>
  </cols>
  <sheetData>
    <row r="1" spans="1:10" x14ac:dyDescent="0.25">
      <c r="H1" s="131" t="s">
        <v>0</v>
      </c>
      <c r="I1" s="131"/>
      <c r="J1" s="131"/>
    </row>
    <row r="2" spans="1:10" x14ac:dyDescent="0.25">
      <c r="H2" s="131" t="s">
        <v>1</v>
      </c>
      <c r="I2" s="131"/>
      <c r="J2" s="131"/>
    </row>
    <row r="3" spans="1:10" ht="15" x14ac:dyDescent="0.25">
      <c r="A3" s="7"/>
      <c r="B3" s="132"/>
      <c r="C3" s="132"/>
      <c r="D3" s="132"/>
      <c r="E3" s="132"/>
      <c r="F3" s="132"/>
      <c r="G3" s="132"/>
      <c r="H3" s="132"/>
      <c r="I3" s="132"/>
      <c r="J3" s="132"/>
    </row>
    <row r="4" spans="1:10" ht="48.75" customHeight="1" x14ac:dyDescent="0.25">
      <c r="A4" s="7"/>
      <c r="B4" s="133" t="s">
        <v>84</v>
      </c>
      <c r="C4" s="115"/>
      <c r="D4" s="115"/>
      <c r="E4" s="115"/>
      <c r="F4" s="115"/>
      <c r="G4" s="115"/>
      <c r="H4" s="115"/>
      <c r="I4" s="115"/>
      <c r="J4" s="116"/>
    </row>
    <row r="5" spans="1:10" ht="15" x14ac:dyDescent="0.25">
      <c r="A5" s="7"/>
      <c r="B5" s="132" t="s">
        <v>2</v>
      </c>
      <c r="C5" s="132"/>
      <c r="D5" s="132"/>
      <c r="E5" s="132"/>
      <c r="F5" s="132"/>
      <c r="G5" s="132"/>
      <c r="H5" s="132"/>
      <c r="I5" s="132"/>
      <c r="J5" s="132"/>
    </row>
    <row r="6" spans="1:10" ht="28.5" customHeight="1" x14ac:dyDescent="0.25">
      <c r="A6" s="7"/>
      <c r="B6" s="134" t="s">
        <v>3</v>
      </c>
      <c r="C6" s="134"/>
      <c r="D6" s="134"/>
      <c r="E6" s="134"/>
      <c r="F6" s="134"/>
      <c r="G6" s="134"/>
      <c r="H6" s="134"/>
      <c r="I6" s="134"/>
      <c r="J6" s="134"/>
    </row>
    <row r="7" spans="1:10" ht="24" customHeight="1" x14ac:dyDescent="0.25">
      <c r="A7" s="7"/>
      <c r="B7" s="119" t="s">
        <v>4</v>
      </c>
      <c r="C7" s="120"/>
      <c r="D7" s="121"/>
      <c r="E7" s="121"/>
      <c r="F7" s="8"/>
      <c r="G7" s="9"/>
      <c r="H7" s="10"/>
      <c r="I7" s="10"/>
      <c r="J7" s="11"/>
    </row>
    <row r="8" spans="1:10" x14ac:dyDescent="0.25">
      <c r="A8" s="7"/>
      <c r="B8" s="12" t="s">
        <v>5</v>
      </c>
      <c r="C8" s="13"/>
      <c r="D8" s="7"/>
      <c r="E8" s="8"/>
      <c r="F8" s="8"/>
      <c r="G8" s="9"/>
      <c r="H8" s="10"/>
      <c r="I8" s="10"/>
      <c r="J8" s="11"/>
    </row>
    <row r="9" spans="1:10" x14ac:dyDescent="0.25">
      <c r="A9" s="7"/>
      <c r="B9" s="14"/>
      <c r="C9" s="14"/>
      <c r="D9" s="7"/>
      <c r="E9" s="8"/>
      <c r="F9" s="8"/>
      <c r="G9" s="9"/>
      <c r="H9" s="10"/>
      <c r="I9" s="10"/>
      <c r="J9" s="11"/>
    </row>
    <row r="10" spans="1:10" x14ac:dyDescent="0.25">
      <c r="A10" s="7"/>
      <c r="B10" s="122" t="s">
        <v>6</v>
      </c>
      <c r="C10" s="122"/>
      <c r="D10" s="122"/>
      <c r="E10" s="122"/>
      <c r="F10" s="122"/>
      <c r="G10" s="122"/>
      <c r="H10" s="122"/>
      <c r="I10" s="122"/>
      <c r="J10" s="122"/>
    </row>
    <row r="11" spans="1:10" ht="15.75" customHeight="1" x14ac:dyDescent="0.25">
      <c r="A11" s="7"/>
      <c r="B11" s="123" t="s">
        <v>7</v>
      </c>
      <c r="C11" s="124"/>
      <c r="D11" s="124"/>
      <c r="E11" s="124"/>
      <c r="F11" s="124"/>
      <c r="G11" s="124"/>
      <c r="H11" s="124"/>
      <c r="I11" s="124"/>
      <c r="J11" s="125"/>
    </row>
    <row r="12" spans="1:10" x14ac:dyDescent="0.25">
      <c r="A12" s="7"/>
      <c r="B12" s="122"/>
      <c r="C12" s="122"/>
      <c r="D12" s="122"/>
      <c r="E12" s="122"/>
      <c r="F12" s="122"/>
      <c r="G12" s="122"/>
      <c r="H12" s="122"/>
      <c r="I12" s="122"/>
      <c r="J12" s="122"/>
    </row>
    <row r="13" spans="1:10" x14ac:dyDescent="0.25">
      <c r="A13" s="7"/>
      <c r="B13" s="15"/>
      <c r="C13" s="15"/>
      <c r="D13" s="7"/>
      <c r="E13" s="8"/>
      <c r="F13" s="8"/>
      <c r="G13" s="9"/>
      <c r="H13" s="10"/>
      <c r="I13" s="10"/>
      <c r="J13" s="11"/>
    </row>
    <row r="14" spans="1:10" x14ac:dyDescent="0.25">
      <c r="A14" s="7"/>
      <c r="B14" s="126" t="s">
        <v>85</v>
      </c>
      <c r="C14" s="127"/>
      <c r="D14" s="127"/>
      <c r="E14" s="127"/>
      <c r="F14" s="127"/>
      <c r="G14" s="127"/>
      <c r="H14" s="127"/>
      <c r="I14" s="127"/>
      <c r="J14" s="128"/>
    </row>
    <row r="15" spans="1:10" x14ac:dyDescent="0.25">
      <c r="A15" s="7"/>
      <c r="B15" s="129" t="s">
        <v>8</v>
      </c>
      <c r="C15" s="129"/>
      <c r="D15" s="129"/>
      <c r="E15" s="129"/>
      <c r="F15" s="129"/>
      <c r="G15" s="129"/>
      <c r="H15" s="129"/>
      <c r="I15" s="129"/>
      <c r="J15" s="129"/>
    </row>
    <row r="16" spans="1:10" x14ac:dyDescent="0.25">
      <c r="A16" s="7"/>
      <c r="B16" s="126" t="s">
        <v>86</v>
      </c>
      <c r="C16" s="127"/>
      <c r="D16" s="127"/>
      <c r="E16" s="127"/>
      <c r="F16" s="127"/>
      <c r="G16" s="127"/>
      <c r="H16" s="127"/>
      <c r="I16" s="127"/>
      <c r="J16" s="128"/>
    </row>
    <row r="17" spans="1:10" x14ac:dyDescent="0.25">
      <c r="A17" s="7"/>
      <c r="B17" s="129" t="s">
        <v>9</v>
      </c>
      <c r="C17" s="129"/>
      <c r="D17" s="129"/>
      <c r="E17" s="129"/>
      <c r="F17" s="129"/>
      <c r="G17" s="129"/>
      <c r="H17" s="129"/>
      <c r="I17" s="129"/>
      <c r="J17" s="129"/>
    </row>
    <row r="18" spans="1:10" x14ac:dyDescent="0.25">
      <c r="A18" s="7"/>
      <c r="B18" s="15"/>
      <c r="C18" s="15"/>
      <c r="D18" s="7"/>
      <c r="E18" s="8"/>
      <c r="F18" s="8"/>
      <c r="G18" s="9"/>
      <c r="H18" s="10"/>
      <c r="I18" s="10"/>
      <c r="J18" s="11"/>
    </row>
    <row r="19" spans="1:10" ht="30" customHeight="1" x14ac:dyDescent="0.25">
      <c r="A19" s="16"/>
      <c r="B19" s="114" t="s">
        <v>10</v>
      </c>
      <c r="C19" s="114"/>
      <c r="D19" s="114"/>
      <c r="E19" s="114"/>
      <c r="F19" s="84" t="s">
        <v>88</v>
      </c>
      <c r="G19" s="84"/>
      <c r="H19" s="84"/>
      <c r="I19" s="84"/>
      <c r="J19" s="85"/>
    </row>
    <row r="20" spans="1:10" ht="30.75" customHeight="1" x14ac:dyDescent="0.25">
      <c r="A20" s="16"/>
      <c r="B20" s="114" t="s">
        <v>11</v>
      </c>
      <c r="C20" s="114"/>
      <c r="D20" s="114"/>
      <c r="E20" s="114"/>
      <c r="F20" s="84" t="s">
        <v>89</v>
      </c>
      <c r="G20" s="84"/>
      <c r="H20" s="84"/>
      <c r="I20" s="84"/>
      <c r="J20" s="85"/>
    </row>
    <row r="21" spans="1:10" ht="65.25" customHeight="1" x14ac:dyDescent="0.25">
      <c r="A21" s="16"/>
      <c r="B21" s="114" t="s">
        <v>12</v>
      </c>
      <c r="C21" s="114"/>
      <c r="D21" s="114"/>
      <c r="E21" s="114"/>
      <c r="F21" s="84" t="s">
        <v>87</v>
      </c>
      <c r="G21" s="84"/>
      <c r="H21" s="84"/>
      <c r="I21" s="84"/>
      <c r="J21" s="85"/>
    </row>
    <row r="22" spans="1:10" ht="18.75" customHeight="1" x14ac:dyDescent="0.25">
      <c r="A22" s="16"/>
      <c r="B22" s="114" t="s">
        <v>13</v>
      </c>
      <c r="C22" s="114"/>
      <c r="D22" s="114"/>
      <c r="E22" s="114"/>
      <c r="F22" s="84" t="s">
        <v>90</v>
      </c>
      <c r="G22" s="84"/>
      <c r="H22" s="84"/>
      <c r="I22" s="84"/>
      <c r="J22" s="85"/>
    </row>
    <row r="23" spans="1:10" ht="19.5" customHeight="1" x14ac:dyDescent="0.25">
      <c r="A23" s="16"/>
      <c r="B23" s="114" t="s">
        <v>14</v>
      </c>
      <c r="C23" s="114"/>
      <c r="D23" s="114"/>
      <c r="E23" s="114"/>
      <c r="F23" s="84" t="s">
        <v>91</v>
      </c>
      <c r="G23" s="84"/>
      <c r="H23" s="84"/>
      <c r="I23" s="84"/>
      <c r="J23" s="85"/>
    </row>
    <row r="24" spans="1:10" ht="16.5" customHeight="1" x14ac:dyDescent="0.25">
      <c r="A24" s="16"/>
      <c r="B24" s="114" t="s">
        <v>15</v>
      </c>
      <c r="C24" s="114"/>
      <c r="D24" s="114"/>
      <c r="E24" s="114"/>
      <c r="F24" s="130" t="s">
        <v>93</v>
      </c>
      <c r="G24" s="84"/>
      <c r="H24" s="84"/>
      <c r="I24" s="84"/>
      <c r="J24" s="85"/>
    </row>
    <row r="25" spans="1:10" ht="17.25" customHeight="1" x14ac:dyDescent="0.25">
      <c r="A25" s="16"/>
      <c r="B25" s="114" t="s">
        <v>16</v>
      </c>
      <c r="C25" s="114"/>
      <c r="D25" s="114"/>
      <c r="E25" s="114"/>
      <c r="F25" s="84" t="s">
        <v>92</v>
      </c>
      <c r="G25" s="84"/>
      <c r="H25" s="84"/>
      <c r="I25" s="84"/>
      <c r="J25" s="85"/>
    </row>
    <row r="26" spans="1:10" ht="17.25" customHeight="1" x14ac:dyDescent="0.25">
      <c r="A26" s="16"/>
      <c r="B26" s="118" t="s">
        <v>17</v>
      </c>
      <c r="C26" s="118"/>
      <c r="D26" s="118"/>
      <c r="E26" s="118"/>
      <c r="F26" s="118"/>
      <c r="G26" s="118"/>
      <c r="H26" s="118"/>
      <c r="I26" s="118"/>
      <c r="J26" s="118"/>
    </row>
    <row r="27" spans="1:10" ht="17.25" customHeight="1" x14ac:dyDescent="0.25">
      <c r="A27" s="16"/>
      <c r="B27" s="114" t="s">
        <v>18</v>
      </c>
      <c r="C27" s="114"/>
      <c r="D27" s="114"/>
      <c r="E27" s="114"/>
      <c r="F27" s="115"/>
      <c r="G27" s="115"/>
      <c r="H27" s="115"/>
      <c r="I27" s="115"/>
      <c r="J27" s="116"/>
    </row>
    <row r="28" spans="1:10" ht="17.25" customHeight="1" x14ac:dyDescent="0.25">
      <c r="A28" s="16"/>
      <c r="B28" s="114" t="s">
        <v>19</v>
      </c>
      <c r="C28" s="114"/>
      <c r="D28" s="114"/>
      <c r="E28" s="114"/>
      <c r="F28" s="115"/>
      <c r="G28" s="115"/>
      <c r="H28" s="115"/>
      <c r="I28" s="115"/>
      <c r="J28" s="116"/>
    </row>
    <row r="29" spans="1:10" ht="30" customHeight="1" x14ac:dyDescent="0.25">
      <c r="A29" s="16"/>
      <c r="B29" s="114" t="s">
        <v>20</v>
      </c>
      <c r="C29" s="114"/>
      <c r="D29" s="114"/>
      <c r="E29" s="114"/>
      <c r="F29" s="115"/>
      <c r="G29" s="115"/>
      <c r="H29" s="115"/>
      <c r="I29" s="115"/>
      <c r="J29" s="116"/>
    </row>
    <row r="30" spans="1:10" x14ac:dyDescent="0.25">
      <c r="A30" s="7"/>
      <c r="B30" s="69"/>
      <c r="C30" s="69"/>
      <c r="D30" s="69"/>
      <c r="E30" s="117"/>
      <c r="F30" s="8"/>
      <c r="G30" s="9"/>
      <c r="H30" s="10"/>
      <c r="I30" s="10"/>
      <c r="J30" s="11"/>
    </row>
    <row r="31" spans="1:10" ht="15.75" customHeight="1" x14ac:dyDescent="0.25">
      <c r="A31" s="110" t="s">
        <v>21</v>
      </c>
      <c r="B31" s="110"/>
      <c r="C31" s="110"/>
      <c r="D31" s="110"/>
      <c r="E31" s="110"/>
      <c r="F31" s="110"/>
      <c r="G31" s="110"/>
      <c r="H31" s="110"/>
      <c r="I31" s="110"/>
      <c r="J31" s="110"/>
    </row>
    <row r="32" spans="1:10" ht="15.75" customHeight="1" x14ac:dyDescent="0.25">
      <c r="A32" s="110" t="s">
        <v>22</v>
      </c>
      <c r="B32" s="110"/>
      <c r="C32" s="110"/>
      <c r="D32" s="110"/>
      <c r="E32" s="110"/>
      <c r="F32" s="110"/>
      <c r="G32" s="110"/>
      <c r="H32" s="110"/>
      <c r="I32" s="110"/>
      <c r="J32" s="110"/>
    </row>
    <row r="33" spans="1:10" ht="15.75" customHeight="1" x14ac:dyDescent="0.25">
      <c r="A33" s="110" t="s">
        <v>23</v>
      </c>
      <c r="B33" s="110"/>
      <c r="C33" s="110"/>
      <c r="D33" s="110"/>
      <c r="E33" s="110"/>
      <c r="F33" s="110"/>
      <c r="G33" s="110"/>
      <c r="H33" s="110"/>
      <c r="I33" s="110"/>
      <c r="J33" s="110"/>
    </row>
    <row r="34" spans="1:10" ht="15.75" customHeight="1" x14ac:dyDescent="0.25">
      <c r="A34" s="110" t="s">
        <v>24</v>
      </c>
      <c r="B34" s="110"/>
      <c r="C34" s="110"/>
      <c r="D34" s="110"/>
      <c r="E34" s="110"/>
      <c r="F34" s="110"/>
      <c r="G34" s="110"/>
      <c r="H34" s="110"/>
      <c r="I34" s="110"/>
      <c r="J34" s="110"/>
    </row>
    <row r="35" spans="1:10" s="17" customFormat="1" ht="32.25" customHeight="1" x14ac:dyDescent="0.25">
      <c r="A35" s="111" t="s">
        <v>25</v>
      </c>
      <c r="B35" s="111"/>
      <c r="C35" s="111"/>
      <c r="D35" s="111"/>
      <c r="E35" s="111"/>
      <c r="F35" s="111"/>
      <c r="G35" s="111"/>
      <c r="H35" s="111"/>
      <c r="I35" s="111"/>
      <c r="J35" s="111"/>
    </row>
    <row r="36" spans="1:10" ht="8.25" customHeight="1" x14ac:dyDescent="0.25">
      <c r="A36" s="7"/>
      <c r="B36" s="18"/>
      <c r="C36" s="18"/>
      <c r="D36" s="18"/>
      <c r="E36" s="18"/>
      <c r="F36" s="8"/>
      <c r="G36" s="9"/>
      <c r="H36" s="10"/>
      <c r="I36" s="10"/>
      <c r="J36" s="11"/>
    </row>
    <row r="37" spans="1:10" ht="68.25" customHeight="1" x14ac:dyDescent="0.25">
      <c r="A37" s="112" t="s">
        <v>26</v>
      </c>
      <c r="B37" s="112"/>
      <c r="C37" s="112"/>
      <c r="D37" s="112"/>
      <c r="E37" s="112"/>
      <c r="F37" s="112"/>
      <c r="G37" s="112"/>
      <c r="H37" s="112"/>
      <c r="I37" s="112"/>
      <c r="J37" s="112"/>
    </row>
    <row r="38" spans="1:10" ht="21.75" customHeight="1" x14ac:dyDescent="0.25">
      <c r="A38" s="7"/>
      <c r="B38" s="113" t="s">
        <v>27</v>
      </c>
      <c r="C38" s="113"/>
      <c r="D38" s="113"/>
      <c r="E38" s="8"/>
      <c r="F38" s="8"/>
      <c r="G38" s="9"/>
      <c r="H38" s="10"/>
      <c r="I38" s="10"/>
      <c r="J38" s="11"/>
    </row>
    <row r="39" spans="1:10" ht="13.5" customHeight="1" x14ac:dyDescent="0.25">
      <c r="A39" s="7"/>
      <c r="B39" s="103"/>
      <c r="C39" s="103"/>
      <c r="D39" s="103"/>
      <c r="E39" s="103"/>
      <c r="F39" s="103"/>
      <c r="G39" s="103"/>
      <c r="H39" s="103"/>
      <c r="I39" s="103"/>
      <c r="J39" s="103"/>
    </row>
    <row r="40" spans="1:10" s="19" customFormat="1" ht="15.75" customHeight="1" x14ac:dyDescent="0.25">
      <c r="A40" s="80" t="s">
        <v>28</v>
      </c>
      <c r="B40" s="80"/>
      <c r="C40" s="80"/>
      <c r="D40" s="80"/>
      <c r="E40" s="80"/>
      <c r="F40" s="80"/>
      <c r="G40" s="80"/>
      <c r="H40" s="80"/>
      <c r="I40" s="80"/>
      <c r="J40" s="80"/>
    </row>
    <row r="41" spans="1:10" ht="47.25" customHeight="1" x14ac:dyDescent="0.25">
      <c r="A41" s="104" t="s">
        <v>29</v>
      </c>
      <c r="B41" s="104" t="s">
        <v>30</v>
      </c>
      <c r="C41" s="106" t="s">
        <v>31</v>
      </c>
      <c r="D41" s="104" t="s">
        <v>32</v>
      </c>
      <c r="E41" s="108" t="s">
        <v>33</v>
      </c>
      <c r="F41" s="106" t="s">
        <v>34</v>
      </c>
      <c r="G41" s="20" t="s">
        <v>35</v>
      </c>
      <c r="H41" s="106" t="s">
        <v>36</v>
      </c>
      <c r="I41" s="104" t="s">
        <v>37</v>
      </c>
      <c r="J41" s="96" t="s">
        <v>38</v>
      </c>
    </row>
    <row r="42" spans="1:10" ht="31.5" x14ac:dyDescent="0.25">
      <c r="A42" s="104"/>
      <c r="B42" s="105"/>
      <c r="C42" s="107"/>
      <c r="D42" s="104"/>
      <c r="E42" s="109"/>
      <c r="F42" s="107"/>
      <c r="G42" s="21" t="s">
        <v>39</v>
      </c>
      <c r="H42" s="107"/>
      <c r="I42" s="104"/>
      <c r="J42" s="96"/>
    </row>
    <row r="43" spans="1:10" x14ac:dyDescent="0.25">
      <c r="A43" s="22">
        <v>1</v>
      </c>
      <c r="B43" s="22">
        <v>2</v>
      </c>
      <c r="C43" s="22">
        <v>3</v>
      </c>
      <c r="D43" s="22">
        <v>4</v>
      </c>
      <c r="E43" s="22">
        <v>5</v>
      </c>
      <c r="F43" s="22">
        <v>6</v>
      </c>
      <c r="G43" s="23">
        <v>7</v>
      </c>
      <c r="H43" s="22">
        <v>8</v>
      </c>
      <c r="I43" s="22">
        <v>9</v>
      </c>
      <c r="J43" s="24">
        <v>10</v>
      </c>
    </row>
    <row r="44" spans="1:10" ht="18" customHeight="1" x14ac:dyDescent="0.25">
      <c r="A44" s="25" t="s">
        <v>40</v>
      </c>
      <c r="B44" s="26"/>
      <c r="C44" s="27"/>
      <c r="D44" s="27"/>
      <c r="E44" s="28"/>
      <c r="F44" s="28"/>
      <c r="G44" s="29"/>
      <c r="H44" s="30"/>
      <c r="I44" s="30"/>
      <c r="J44" s="31"/>
    </row>
    <row r="45" spans="1:10" ht="39.75" hidden="1" customHeight="1" x14ac:dyDescent="0.25">
      <c r="A45" s="32">
        <v>1</v>
      </c>
      <c r="B45" s="33" t="s">
        <v>46</v>
      </c>
      <c r="C45" s="34" t="s">
        <v>57</v>
      </c>
      <c r="D45" s="34">
        <v>500</v>
      </c>
      <c r="E45" s="1"/>
      <c r="F45" s="1"/>
      <c r="G45" s="2"/>
      <c r="H45" s="4">
        <v>21</v>
      </c>
      <c r="I45" s="35">
        <f>D45*G45</f>
        <v>0</v>
      </c>
      <c r="J45" s="35">
        <f>I45*(1+H45/100)</f>
        <v>0</v>
      </c>
    </row>
    <row r="46" spans="1:10" ht="18" hidden="1" customHeight="1" x14ac:dyDescent="0.25">
      <c r="A46" s="32"/>
      <c r="B46" s="33"/>
      <c r="C46" s="34"/>
      <c r="D46" s="34"/>
      <c r="E46" s="1"/>
      <c r="F46" s="1"/>
      <c r="G46" s="36"/>
      <c r="H46" s="4"/>
      <c r="I46" s="35"/>
      <c r="J46" s="37">
        <f>J45</f>
        <v>0</v>
      </c>
    </row>
    <row r="47" spans="1:10" hidden="1" x14ac:dyDescent="0.25">
      <c r="A47" s="32">
        <v>2</v>
      </c>
      <c r="B47" s="33" t="s">
        <v>47</v>
      </c>
      <c r="C47" s="38"/>
      <c r="D47" s="34"/>
      <c r="E47" s="1"/>
      <c r="F47" s="1"/>
      <c r="G47" s="2"/>
      <c r="H47" s="4"/>
      <c r="I47" s="35"/>
      <c r="J47" s="35"/>
    </row>
    <row r="48" spans="1:10" hidden="1" x14ac:dyDescent="0.25">
      <c r="A48" s="39" t="s">
        <v>41</v>
      </c>
      <c r="B48" s="40" t="s">
        <v>48</v>
      </c>
      <c r="C48" s="38" t="s">
        <v>57</v>
      </c>
      <c r="D48" s="34">
        <v>1000</v>
      </c>
      <c r="E48" s="1"/>
      <c r="F48" s="1"/>
      <c r="G48" s="2"/>
      <c r="H48" s="4">
        <v>21</v>
      </c>
      <c r="I48" s="35">
        <f>D48*G48</f>
        <v>0</v>
      </c>
      <c r="J48" s="35">
        <f>I48*(1+H48/100)</f>
        <v>0</v>
      </c>
    </row>
    <row r="49" spans="1:10" ht="15" hidden="1" customHeight="1" x14ac:dyDescent="0.25">
      <c r="A49" s="39" t="s">
        <v>42</v>
      </c>
      <c r="B49" s="40" t="s">
        <v>49</v>
      </c>
      <c r="C49" s="38" t="s">
        <v>57</v>
      </c>
      <c r="D49" s="34">
        <v>5000</v>
      </c>
      <c r="E49" s="1"/>
      <c r="F49" s="1"/>
      <c r="G49" s="2"/>
      <c r="H49" s="4">
        <v>21</v>
      </c>
      <c r="I49" s="35">
        <f>D49*G49</f>
        <v>0</v>
      </c>
      <c r="J49" s="35">
        <f>I49*(1+H49/100)</f>
        <v>0</v>
      </c>
    </row>
    <row r="50" spans="1:10" hidden="1" x14ac:dyDescent="0.25">
      <c r="A50" s="39" t="s">
        <v>43</v>
      </c>
      <c r="B50" s="40" t="s">
        <v>50</v>
      </c>
      <c r="C50" s="38" t="s">
        <v>57</v>
      </c>
      <c r="D50" s="34">
        <v>6000</v>
      </c>
      <c r="E50" s="1"/>
      <c r="F50" s="1"/>
      <c r="G50" s="2"/>
      <c r="H50" s="4">
        <v>21</v>
      </c>
      <c r="I50" s="35">
        <f>D50*G50</f>
        <v>0</v>
      </c>
      <c r="J50" s="35">
        <f>I50*(1+H50/100)</f>
        <v>0</v>
      </c>
    </row>
    <row r="51" spans="1:10" ht="15" hidden="1" customHeight="1" x14ac:dyDescent="0.25">
      <c r="A51" s="39"/>
      <c r="B51" s="40"/>
      <c r="C51" s="38"/>
      <c r="D51" s="34"/>
      <c r="E51" s="1"/>
      <c r="F51" s="1"/>
      <c r="G51" s="36"/>
      <c r="H51" s="4"/>
      <c r="I51" s="35"/>
      <c r="J51" s="37">
        <f>SUM(J48:J50)</f>
        <v>0</v>
      </c>
    </row>
    <row r="52" spans="1:10" ht="15" hidden="1" customHeight="1" x14ac:dyDescent="0.25">
      <c r="A52" s="32">
        <v>3</v>
      </c>
      <c r="B52" s="33" t="s">
        <v>51</v>
      </c>
      <c r="C52" s="38"/>
      <c r="D52" s="34"/>
      <c r="E52" s="1"/>
      <c r="F52" s="1"/>
      <c r="G52" s="2"/>
      <c r="H52" s="4"/>
      <c r="I52" s="35"/>
      <c r="J52" s="35"/>
    </row>
    <row r="53" spans="1:10" ht="15" hidden="1" customHeight="1" x14ac:dyDescent="0.25">
      <c r="A53" s="39" t="s">
        <v>44</v>
      </c>
      <c r="B53" s="40" t="s">
        <v>52</v>
      </c>
      <c r="C53" s="38" t="s">
        <v>57</v>
      </c>
      <c r="D53" s="34">
        <v>30</v>
      </c>
      <c r="E53" s="1"/>
      <c r="F53" s="1"/>
      <c r="H53" s="4">
        <v>21</v>
      </c>
      <c r="I53" s="35">
        <f>D53*G53</f>
        <v>0</v>
      </c>
      <c r="J53" s="35">
        <f>I53*(1+H53/100)</f>
        <v>0</v>
      </c>
    </row>
    <row r="54" spans="1:10" hidden="1" x14ac:dyDescent="0.25">
      <c r="A54" s="39" t="s">
        <v>45</v>
      </c>
      <c r="B54" s="40" t="s">
        <v>53</v>
      </c>
      <c r="C54" s="38" t="s">
        <v>57</v>
      </c>
      <c r="D54" s="34">
        <v>30</v>
      </c>
      <c r="E54" s="1"/>
      <c r="F54" s="1"/>
      <c r="G54" s="2"/>
      <c r="H54" s="4">
        <v>21</v>
      </c>
      <c r="I54" s="35">
        <f>D54*G54</f>
        <v>0</v>
      </c>
      <c r="J54" s="35">
        <f>I54*(1+H54/100)</f>
        <v>0</v>
      </c>
    </row>
    <row r="55" spans="1:10" ht="18" hidden="1" customHeight="1" x14ac:dyDescent="0.25">
      <c r="A55" s="32"/>
      <c r="B55" s="33"/>
      <c r="C55" s="34"/>
      <c r="D55" s="34"/>
      <c r="E55" s="1"/>
      <c r="F55" s="1"/>
      <c r="G55" s="36"/>
      <c r="H55" s="4"/>
      <c r="I55" s="35"/>
      <c r="J55" s="37">
        <f>SUM(J53:J54)</f>
        <v>0</v>
      </c>
    </row>
    <row r="56" spans="1:10" ht="31.5" x14ac:dyDescent="0.25">
      <c r="A56" s="32">
        <v>8</v>
      </c>
      <c r="B56" s="33" t="s">
        <v>54</v>
      </c>
      <c r="C56" s="38" t="s">
        <v>57</v>
      </c>
      <c r="D56" s="34">
        <v>120</v>
      </c>
      <c r="E56" s="4" t="s">
        <v>95</v>
      </c>
      <c r="F56" s="1" t="s">
        <v>94</v>
      </c>
      <c r="G56" s="2">
        <v>1.79</v>
      </c>
      <c r="H56" s="4">
        <v>21</v>
      </c>
      <c r="I56" s="35">
        <f>D56*G56</f>
        <v>214.8</v>
      </c>
      <c r="J56" s="35">
        <f>I56*(1+H56/100)</f>
        <v>259.90800000000002</v>
      </c>
    </row>
    <row r="57" spans="1:10" x14ac:dyDescent="0.25">
      <c r="A57" s="41"/>
      <c r="B57" s="42"/>
      <c r="C57" s="43"/>
      <c r="D57" s="4"/>
      <c r="E57" s="1"/>
      <c r="F57" s="1"/>
      <c r="G57" s="36" t="s">
        <v>58</v>
      </c>
      <c r="H57" s="4"/>
      <c r="I57" s="35"/>
      <c r="J57" s="37">
        <f>J56</f>
        <v>259.90800000000002</v>
      </c>
    </row>
    <row r="58" spans="1:10" x14ac:dyDescent="0.25">
      <c r="A58" s="44"/>
      <c r="B58" s="45"/>
      <c r="C58" s="46"/>
      <c r="D58" s="47"/>
      <c r="E58" s="48"/>
      <c r="F58" s="48"/>
      <c r="G58" s="49"/>
      <c r="H58" s="50"/>
      <c r="I58" s="50"/>
      <c r="J58" s="51"/>
    </row>
    <row r="59" spans="1:10" x14ac:dyDescent="0.25">
      <c r="A59" s="7"/>
      <c r="B59" s="97" t="s">
        <v>59</v>
      </c>
      <c r="C59" s="97"/>
      <c r="D59" s="97"/>
      <c r="E59" s="97"/>
      <c r="F59" s="8"/>
      <c r="G59" s="9"/>
      <c r="H59" s="10"/>
      <c r="I59" s="10"/>
      <c r="J59" s="11"/>
    </row>
    <row r="60" spans="1:10" x14ac:dyDescent="0.25">
      <c r="A60" s="7"/>
      <c r="B60" s="52"/>
      <c r="C60" s="53"/>
      <c r="D60" s="53"/>
      <c r="E60" s="52"/>
      <c r="F60" s="8"/>
      <c r="G60" s="9"/>
      <c r="H60" s="10"/>
      <c r="I60" s="10"/>
      <c r="J60" s="11"/>
    </row>
    <row r="61" spans="1:10" ht="28.5" customHeight="1" x14ac:dyDescent="0.25">
      <c r="A61" s="7"/>
      <c r="B61" s="98" t="s">
        <v>55</v>
      </c>
      <c r="C61" s="98"/>
      <c r="D61" s="98"/>
      <c r="E61" s="98"/>
      <c r="F61" s="98"/>
      <c r="G61" s="98"/>
      <c r="H61" s="98"/>
      <c r="I61" s="98"/>
      <c r="J61" s="98"/>
    </row>
    <row r="62" spans="1:10" ht="19.5" customHeight="1" x14ac:dyDescent="0.25">
      <c r="A62" s="7"/>
      <c r="B62" s="99" t="s">
        <v>56</v>
      </c>
      <c r="C62" s="99"/>
      <c r="D62" s="99"/>
      <c r="E62" s="99"/>
      <c r="F62" s="99"/>
      <c r="G62" s="99"/>
      <c r="H62" s="99"/>
      <c r="I62" s="99"/>
      <c r="J62" s="99"/>
    </row>
    <row r="63" spans="1:10" ht="47.25" customHeight="1" x14ac:dyDescent="0.25">
      <c r="A63" s="54" t="s">
        <v>60</v>
      </c>
      <c r="B63" s="100" t="s">
        <v>61</v>
      </c>
      <c r="C63" s="101"/>
      <c r="D63" s="101"/>
      <c r="E63" s="101"/>
      <c r="F63" s="101"/>
      <c r="G63" s="102"/>
      <c r="H63" s="83" t="s">
        <v>62</v>
      </c>
      <c r="I63" s="84"/>
      <c r="J63" s="85"/>
    </row>
    <row r="64" spans="1:10" x14ac:dyDescent="0.25">
      <c r="A64" s="55"/>
      <c r="B64" s="70" t="s">
        <v>63</v>
      </c>
      <c r="C64" s="71"/>
      <c r="D64" s="71"/>
      <c r="E64" s="71"/>
      <c r="F64" s="71"/>
      <c r="G64" s="72"/>
      <c r="H64" s="83"/>
      <c r="I64" s="84"/>
      <c r="J64" s="85"/>
    </row>
    <row r="65" spans="1:10" s="56" customFormat="1" ht="31.5" customHeight="1" x14ac:dyDescent="0.25">
      <c r="A65" s="55">
        <v>1</v>
      </c>
      <c r="B65" s="93" t="s">
        <v>64</v>
      </c>
      <c r="C65" s="94"/>
      <c r="D65" s="94"/>
      <c r="E65" s="94"/>
      <c r="F65" s="94"/>
      <c r="G65" s="95"/>
      <c r="H65" s="83" t="s">
        <v>96</v>
      </c>
      <c r="I65" s="84"/>
      <c r="J65" s="85"/>
    </row>
    <row r="66" spans="1:10" s="56" customFormat="1" ht="15.75" customHeight="1" x14ac:dyDescent="0.25">
      <c r="A66" s="55">
        <v>2</v>
      </c>
      <c r="B66" s="90" t="s">
        <v>65</v>
      </c>
      <c r="C66" s="91"/>
      <c r="D66" s="91"/>
      <c r="E66" s="91"/>
      <c r="F66" s="91"/>
      <c r="G66" s="92"/>
      <c r="H66" s="83" t="s">
        <v>97</v>
      </c>
      <c r="I66" s="84"/>
      <c r="J66" s="85"/>
    </row>
    <row r="67" spans="1:10" s="56" customFormat="1" ht="15.75" customHeight="1" x14ac:dyDescent="0.25">
      <c r="A67" s="55">
        <v>3</v>
      </c>
      <c r="B67" s="90" t="s">
        <v>66</v>
      </c>
      <c r="C67" s="91"/>
      <c r="D67" s="91"/>
      <c r="E67" s="91"/>
      <c r="F67" s="91"/>
      <c r="G67" s="92"/>
      <c r="H67" s="83" t="s">
        <v>96</v>
      </c>
      <c r="I67" s="84"/>
      <c r="J67" s="85"/>
    </row>
    <row r="68" spans="1:10" s="56" customFormat="1" ht="15.75" customHeight="1" x14ac:dyDescent="0.25">
      <c r="A68" s="55">
        <v>4</v>
      </c>
      <c r="B68" s="90" t="s">
        <v>67</v>
      </c>
      <c r="C68" s="91"/>
      <c r="D68" s="91"/>
      <c r="E68" s="91"/>
      <c r="F68" s="91"/>
      <c r="G68" s="92"/>
      <c r="H68" s="83" t="s">
        <v>96</v>
      </c>
      <c r="I68" s="84"/>
      <c r="J68" s="85"/>
    </row>
    <row r="69" spans="1:10" s="56" customFormat="1" ht="15.75" customHeight="1" x14ac:dyDescent="0.25">
      <c r="A69" s="55"/>
      <c r="B69" s="70" t="s">
        <v>68</v>
      </c>
      <c r="C69" s="71"/>
      <c r="D69" s="71"/>
      <c r="E69" s="71"/>
      <c r="F69" s="71"/>
      <c r="G69" s="72"/>
      <c r="H69" s="83"/>
      <c r="I69" s="84"/>
      <c r="J69" s="85"/>
    </row>
    <row r="70" spans="1:10" s="56" customFormat="1" ht="62.25" customHeight="1" x14ac:dyDescent="0.25">
      <c r="A70" s="55">
        <v>5</v>
      </c>
      <c r="B70" s="87" t="s">
        <v>69</v>
      </c>
      <c r="C70" s="88"/>
      <c r="D70" s="88"/>
      <c r="E70" s="88"/>
      <c r="F70" s="88"/>
      <c r="G70" s="89"/>
      <c r="H70" s="73" t="s">
        <v>96</v>
      </c>
      <c r="I70" s="74"/>
      <c r="J70" s="75"/>
    </row>
    <row r="71" spans="1:10" s="56" customFormat="1" ht="30.75" customHeight="1" x14ac:dyDescent="0.25">
      <c r="A71" s="55">
        <v>6</v>
      </c>
      <c r="B71" s="87" t="s">
        <v>70</v>
      </c>
      <c r="C71" s="88"/>
      <c r="D71" s="88"/>
      <c r="E71" s="88"/>
      <c r="F71" s="88"/>
      <c r="G71" s="89"/>
      <c r="H71" s="73" t="s">
        <v>96</v>
      </c>
      <c r="I71" s="74"/>
      <c r="J71" s="75"/>
    </row>
    <row r="72" spans="1:10" s="56" customFormat="1" ht="15.75" customHeight="1" x14ac:dyDescent="0.25">
      <c r="A72" s="55">
        <v>7</v>
      </c>
      <c r="B72" s="87" t="s">
        <v>71</v>
      </c>
      <c r="C72" s="88"/>
      <c r="D72" s="88"/>
      <c r="E72" s="88"/>
      <c r="F72" s="88"/>
      <c r="G72" s="89"/>
      <c r="H72" s="73" t="s">
        <v>96</v>
      </c>
      <c r="I72" s="74"/>
      <c r="J72" s="75"/>
    </row>
    <row r="73" spans="1:10" s="19" customFormat="1" ht="15.75" customHeight="1" x14ac:dyDescent="0.25">
      <c r="A73" s="7"/>
      <c r="B73" s="86" t="s">
        <v>72</v>
      </c>
      <c r="C73" s="86"/>
      <c r="D73" s="86"/>
      <c r="E73" s="86"/>
      <c r="F73" s="86"/>
      <c r="G73" s="86"/>
      <c r="H73" s="86"/>
      <c r="I73" s="86"/>
      <c r="J73" s="86"/>
    </row>
    <row r="74" spans="1:10" s="19" customFormat="1" ht="32.25" customHeight="1" x14ac:dyDescent="0.25">
      <c r="A74" s="54" t="s">
        <v>60</v>
      </c>
      <c r="B74" s="83" t="s">
        <v>73</v>
      </c>
      <c r="C74" s="84"/>
      <c r="D74" s="84"/>
      <c r="E74" s="84"/>
      <c r="F74" s="84"/>
      <c r="G74" s="85"/>
      <c r="H74" s="83" t="s">
        <v>74</v>
      </c>
      <c r="I74" s="84"/>
      <c r="J74" s="85"/>
    </row>
    <row r="75" spans="1:10" s="19" customFormat="1" x14ac:dyDescent="0.25">
      <c r="A75" s="55" t="s">
        <v>98</v>
      </c>
      <c r="B75" s="70" t="s">
        <v>99</v>
      </c>
      <c r="C75" s="71"/>
      <c r="D75" s="71"/>
      <c r="E75" s="71"/>
      <c r="F75" s="71"/>
      <c r="G75" s="72"/>
      <c r="H75" s="73" t="s">
        <v>112</v>
      </c>
      <c r="I75" s="74"/>
      <c r="J75" s="75"/>
    </row>
    <row r="76" spans="1:10" s="19" customFormat="1" ht="14.25" customHeight="1" x14ac:dyDescent="0.25">
      <c r="A76" s="55" t="s">
        <v>100</v>
      </c>
      <c r="B76" s="70" t="s">
        <v>109</v>
      </c>
      <c r="C76" s="71"/>
      <c r="D76" s="71"/>
      <c r="E76" s="71"/>
      <c r="F76" s="71"/>
      <c r="G76" s="72"/>
      <c r="H76" s="73" t="s">
        <v>110</v>
      </c>
      <c r="I76" s="74"/>
      <c r="J76" s="75"/>
    </row>
    <row r="77" spans="1:10" s="19" customFormat="1" ht="18" customHeight="1" x14ac:dyDescent="0.25">
      <c r="A77" s="55" t="s">
        <v>102</v>
      </c>
      <c r="B77" s="70" t="s">
        <v>104</v>
      </c>
      <c r="C77" s="71"/>
      <c r="D77" s="71"/>
      <c r="E77" s="71"/>
      <c r="F77" s="71"/>
      <c r="G77" s="72"/>
      <c r="H77" s="73" t="s">
        <v>108</v>
      </c>
      <c r="I77" s="74"/>
      <c r="J77" s="75"/>
    </row>
    <row r="78" spans="1:10" s="19" customFormat="1" ht="15" customHeight="1" x14ac:dyDescent="0.25">
      <c r="A78" s="55" t="s">
        <v>103</v>
      </c>
      <c r="B78" s="70" t="s">
        <v>101</v>
      </c>
      <c r="C78" s="71"/>
      <c r="D78" s="71"/>
      <c r="E78" s="71"/>
      <c r="F78" s="71"/>
      <c r="G78" s="72"/>
      <c r="H78" s="73" t="s">
        <v>108</v>
      </c>
      <c r="I78" s="74"/>
      <c r="J78" s="75"/>
    </row>
    <row r="79" spans="1:10" s="19" customFormat="1" x14ac:dyDescent="0.25">
      <c r="A79" s="55"/>
      <c r="B79" s="70" t="s">
        <v>105</v>
      </c>
      <c r="C79" s="71"/>
      <c r="D79" s="71"/>
      <c r="E79" s="71"/>
      <c r="F79" s="71"/>
      <c r="G79" s="72"/>
      <c r="H79" s="73" t="s">
        <v>111</v>
      </c>
      <c r="I79" s="74"/>
      <c r="J79" s="75"/>
    </row>
    <row r="80" spans="1:10" s="56" customFormat="1" ht="15" customHeight="1" x14ac:dyDescent="0.25">
      <c r="A80" s="7"/>
      <c r="B80" s="57"/>
      <c r="C80" s="58"/>
      <c r="D80" s="58"/>
      <c r="E80" s="57"/>
      <c r="F80" s="57"/>
      <c r="G80" s="59"/>
      <c r="H80" s="57"/>
      <c r="I80" s="57"/>
      <c r="J80" s="60"/>
    </row>
    <row r="81" spans="1:10" s="56" customFormat="1" ht="15" customHeight="1" x14ac:dyDescent="0.25">
      <c r="A81" s="80" t="s">
        <v>75</v>
      </c>
      <c r="B81" s="80"/>
      <c r="C81" s="80"/>
      <c r="D81" s="80"/>
      <c r="E81" s="80"/>
      <c r="F81" s="80"/>
      <c r="G81" s="80"/>
      <c r="H81" s="80"/>
      <c r="I81" s="80"/>
      <c r="J81" s="80"/>
    </row>
    <row r="82" spans="1:10" s="56" customFormat="1" ht="15" customHeight="1" x14ac:dyDescent="0.25">
      <c r="A82" s="81" t="s">
        <v>76</v>
      </c>
      <c r="B82" s="81"/>
      <c r="C82" s="81"/>
      <c r="D82" s="81"/>
      <c r="E82" s="81"/>
      <c r="F82" s="81"/>
      <c r="G82" s="81"/>
      <c r="H82" s="81"/>
      <c r="I82" s="81"/>
      <c r="J82" s="81"/>
    </row>
    <row r="83" spans="1:10" s="56" customFormat="1" ht="15" customHeight="1" x14ac:dyDescent="0.25">
      <c r="A83" s="61"/>
      <c r="B83" s="62"/>
      <c r="C83" s="61"/>
      <c r="D83" s="61"/>
      <c r="E83" s="62"/>
      <c r="F83" s="62"/>
      <c r="G83" s="63"/>
      <c r="H83" s="62"/>
      <c r="I83" s="62"/>
      <c r="J83" s="64"/>
    </row>
    <row r="84" spans="1:10" s="19" customFormat="1" ht="15" customHeight="1" x14ac:dyDescent="0.25">
      <c r="A84" s="82" t="s">
        <v>77</v>
      </c>
      <c r="B84" s="82"/>
      <c r="C84" s="82"/>
      <c r="D84" s="82"/>
      <c r="E84" s="82"/>
      <c r="F84" s="82"/>
      <c r="G84" s="82"/>
      <c r="H84" s="82"/>
      <c r="I84" s="82"/>
      <c r="J84" s="82"/>
    </row>
    <row r="85" spans="1:10" s="19" customFormat="1" ht="15" customHeight="1" x14ac:dyDescent="0.25">
      <c r="A85" s="61"/>
      <c r="B85" s="62"/>
      <c r="C85" s="61"/>
      <c r="D85" s="61"/>
      <c r="E85" s="62"/>
      <c r="F85" s="62"/>
      <c r="G85" s="63"/>
      <c r="H85" s="62"/>
      <c r="I85" s="62"/>
      <c r="J85" s="64"/>
    </row>
    <row r="86" spans="1:10" s="19" customFormat="1" ht="30" customHeight="1" x14ac:dyDescent="0.25">
      <c r="A86" s="54" t="s">
        <v>60</v>
      </c>
      <c r="B86" s="83" t="s">
        <v>78</v>
      </c>
      <c r="C86" s="84"/>
      <c r="D86" s="84"/>
      <c r="E86" s="84"/>
      <c r="F86" s="84"/>
      <c r="G86" s="85"/>
      <c r="H86" s="83" t="s">
        <v>79</v>
      </c>
      <c r="I86" s="84"/>
      <c r="J86" s="85"/>
    </row>
    <row r="87" spans="1:10" s="19" customFormat="1" ht="15" customHeight="1" x14ac:dyDescent="0.25">
      <c r="A87" s="55" t="s">
        <v>98</v>
      </c>
      <c r="B87" s="70" t="s">
        <v>105</v>
      </c>
      <c r="C87" s="71"/>
      <c r="D87" s="71"/>
      <c r="E87" s="71"/>
      <c r="F87" s="71"/>
      <c r="G87" s="72"/>
      <c r="H87" s="73" t="s">
        <v>105</v>
      </c>
      <c r="I87" s="74"/>
      <c r="J87" s="75"/>
    </row>
    <row r="88" spans="1:10" x14ac:dyDescent="0.25">
      <c r="A88" s="55"/>
      <c r="B88" s="70"/>
      <c r="C88" s="71"/>
      <c r="D88" s="71"/>
      <c r="E88" s="71"/>
      <c r="F88" s="71"/>
      <c r="G88" s="72"/>
      <c r="H88" s="73"/>
      <c r="I88" s="74"/>
      <c r="J88" s="75"/>
    </row>
    <row r="89" spans="1:10" ht="15.75" customHeight="1" x14ac:dyDescent="0.25">
      <c r="A89" s="55"/>
      <c r="B89" s="70"/>
      <c r="C89" s="71"/>
      <c r="D89" s="71"/>
      <c r="E89" s="71"/>
      <c r="F89" s="71"/>
      <c r="G89" s="72"/>
      <c r="H89" s="73"/>
      <c r="I89" s="74"/>
      <c r="J89" s="75"/>
    </row>
    <row r="90" spans="1:10" x14ac:dyDescent="0.25">
      <c r="A90" s="55"/>
      <c r="B90" s="70"/>
      <c r="C90" s="71"/>
      <c r="D90" s="71"/>
      <c r="E90" s="71"/>
      <c r="F90" s="71"/>
      <c r="G90" s="72"/>
      <c r="H90" s="73"/>
      <c r="I90" s="74"/>
      <c r="J90" s="75"/>
    </row>
    <row r="91" spans="1:10" x14ac:dyDescent="0.25">
      <c r="A91" s="55"/>
      <c r="B91" s="70"/>
      <c r="C91" s="71"/>
      <c r="D91" s="71"/>
      <c r="E91" s="71"/>
      <c r="F91" s="71"/>
      <c r="G91" s="72"/>
      <c r="H91" s="73"/>
      <c r="I91" s="74"/>
      <c r="J91" s="75"/>
    </row>
    <row r="92" spans="1:10" ht="15.75" customHeight="1" x14ac:dyDescent="0.25">
      <c r="A92" s="61"/>
      <c r="B92" s="76" t="s">
        <v>80</v>
      </c>
      <c r="C92" s="76"/>
      <c r="D92" s="76"/>
      <c r="E92" s="76"/>
      <c r="F92" s="76"/>
      <c r="G92" s="76"/>
      <c r="H92" s="76"/>
      <c r="I92" s="76"/>
      <c r="J92" s="76"/>
    </row>
    <row r="93" spans="1:10" ht="45.75" customHeight="1" x14ac:dyDescent="0.25">
      <c r="A93" s="7"/>
      <c r="B93" s="77" t="s">
        <v>106</v>
      </c>
      <c r="C93" s="78"/>
      <c r="D93" s="79"/>
      <c r="E93" s="78"/>
      <c r="F93" s="78"/>
      <c r="G93" s="79"/>
      <c r="H93" s="73" t="s">
        <v>107</v>
      </c>
      <c r="I93" s="74"/>
      <c r="J93" s="75"/>
    </row>
    <row r="94" spans="1:10" ht="15.75" customHeight="1" x14ac:dyDescent="0.25">
      <c r="A94" s="7"/>
      <c r="B94" s="69" t="s">
        <v>81</v>
      </c>
      <c r="C94" s="69"/>
      <c r="D94" s="69"/>
      <c r="E94" s="69" t="s">
        <v>82</v>
      </c>
      <c r="F94" s="69"/>
      <c r="G94" s="69"/>
      <c r="H94" s="69" t="s">
        <v>83</v>
      </c>
      <c r="I94" s="69"/>
      <c r="J94" s="69"/>
    </row>
    <row r="95" spans="1:10" x14ac:dyDescent="0.25">
      <c r="A95" s="7"/>
      <c r="B95" s="65"/>
      <c r="C95" s="66"/>
      <c r="D95" s="7"/>
      <c r="E95" s="8"/>
      <c r="F95" s="8"/>
      <c r="G95" s="9"/>
      <c r="H95" s="10"/>
      <c r="I95" s="10"/>
      <c r="J95" s="11"/>
    </row>
  </sheetData>
  <protectedRanges>
    <protectedRange sqref="B4:C4" name="Diapazonas3_1"/>
    <protectedRange sqref="B14:C14" name="Diapazonas4_1"/>
    <protectedRange sqref="B11:C11" name="Diapazonas5_1"/>
    <protectedRange sqref="B14:C14" name="Diapazonas6_1"/>
    <protectedRange sqref="B16:C16" name="Diapazonas7_1"/>
    <protectedRange sqref="B19:C29" name="Diapazonas8_1"/>
    <protectedRange sqref="H93" name="Diapazonas12_1"/>
    <protectedRange sqref="B93:C93" name="Diapazonas10_1"/>
    <protectedRange sqref="B63:C92" name="Diapazonas9_15"/>
  </protectedRanges>
  <mergeCells count="112">
    <mergeCell ref="H1:J1"/>
    <mergeCell ref="H2:J2"/>
    <mergeCell ref="B3:J3"/>
    <mergeCell ref="B4:J4"/>
    <mergeCell ref="B5:J5"/>
    <mergeCell ref="B6:J6"/>
    <mergeCell ref="B16:J16"/>
    <mergeCell ref="B17:J17"/>
    <mergeCell ref="B19:E19"/>
    <mergeCell ref="F19:J19"/>
    <mergeCell ref="B20:E20"/>
    <mergeCell ref="F20:J20"/>
    <mergeCell ref="B7:E7"/>
    <mergeCell ref="B10:J10"/>
    <mergeCell ref="B11:J11"/>
    <mergeCell ref="B12:J12"/>
    <mergeCell ref="B14:J14"/>
    <mergeCell ref="B15:J15"/>
    <mergeCell ref="B24:E24"/>
    <mergeCell ref="F24:J24"/>
    <mergeCell ref="B25:E25"/>
    <mergeCell ref="F25:J25"/>
    <mergeCell ref="B26:J26"/>
    <mergeCell ref="B27:E27"/>
    <mergeCell ref="F27:J27"/>
    <mergeCell ref="B21:E21"/>
    <mergeCell ref="F21:J21"/>
    <mergeCell ref="B22:E22"/>
    <mergeCell ref="F22:J22"/>
    <mergeCell ref="B23:E23"/>
    <mergeCell ref="F23:J23"/>
    <mergeCell ref="A32:J32"/>
    <mergeCell ref="A33:J33"/>
    <mergeCell ref="A34:J34"/>
    <mergeCell ref="A35:J35"/>
    <mergeCell ref="A37:J37"/>
    <mergeCell ref="B38:D38"/>
    <mergeCell ref="B28:E28"/>
    <mergeCell ref="F28:J28"/>
    <mergeCell ref="B29:E29"/>
    <mergeCell ref="F29:J29"/>
    <mergeCell ref="B30:E30"/>
    <mergeCell ref="A31:J31"/>
    <mergeCell ref="B39:J39"/>
    <mergeCell ref="A40:J40"/>
    <mergeCell ref="A41:A42"/>
    <mergeCell ref="B41:B42"/>
    <mergeCell ref="C41:C42"/>
    <mergeCell ref="D41:D42"/>
    <mergeCell ref="E41:E42"/>
    <mergeCell ref="F41:F42"/>
    <mergeCell ref="H41:H42"/>
    <mergeCell ref="I41:I42"/>
    <mergeCell ref="B64:G64"/>
    <mergeCell ref="H64:J64"/>
    <mergeCell ref="B65:G65"/>
    <mergeCell ref="H65:J65"/>
    <mergeCell ref="B66:G66"/>
    <mergeCell ref="H66:J66"/>
    <mergeCell ref="J41:J42"/>
    <mergeCell ref="B59:E59"/>
    <mergeCell ref="B61:J61"/>
    <mergeCell ref="B62:J62"/>
    <mergeCell ref="B63:G63"/>
    <mergeCell ref="H63:J63"/>
    <mergeCell ref="B70:G70"/>
    <mergeCell ref="H70:J70"/>
    <mergeCell ref="B71:G71"/>
    <mergeCell ref="H71:J71"/>
    <mergeCell ref="B72:G72"/>
    <mergeCell ref="H72:J72"/>
    <mergeCell ref="B67:G67"/>
    <mergeCell ref="H67:J67"/>
    <mergeCell ref="B68:G68"/>
    <mergeCell ref="H68:J68"/>
    <mergeCell ref="B69:G69"/>
    <mergeCell ref="H69:J69"/>
    <mergeCell ref="B77:G77"/>
    <mergeCell ref="H77:J77"/>
    <mergeCell ref="B78:G78"/>
    <mergeCell ref="H78:J78"/>
    <mergeCell ref="B79:G79"/>
    <mergeCell ref="H79:J79"/>
    <mergeCell ref="B73:J73"/>
    <mergeCell ref="B74:G74"/>
    <mergeCell ref="H74:J74"/>
    <mergeCell ref="B75:G75"/>
    <mergeCell ref="H75:J75"/>
    <mergeCell ref="B76:G76"/>
    <mergeCell ref="H76:J76"/>
    <mergeCell ref="B88:G88"/>
    <mergeCell ref="H88:J88"/>
    <mergeCell ref="B89:G89"/>
    <mergeCell ref="H89:J89"/>
    <mergeCell ref="B90:G90"/>
    <mergeCell ref="H90:J90"/>
    <mergeCell ref="A81:J81"/>
    <mergeCell ref="A82:J82"/>
    <mergeCell ref="A84:J84"/>
    <mergeCell ref="B86:G86"/>
    <mergeCell ref="H86:J86"/>
    <mergeCell ref="B87:G87"/>
    <mergeCell ref="H87:J87"/>
    <mergeCell ref="B94:D94"/>
    <mergeCell ref="E94:G94"/>
    <mergeCell ref="H94:J94"/>
    <mergeCell ref="B91:G91"/>
    <mergeCell ref="H91:J91"/>
    <mergeCell ref="B92:J92"/>
    <mergeCell ref="B93:D93"/>
    <mergeCell ref="E93:G93"/>
    <mergeCell ref="H93:J93"/>
  </mergeCells>
  <conditionalFormatting sqref="B56">
    <cfRule type="expression" dxfId="3" priority="5" stopIfTrue="1">
      <formula>LEN(B56)&gt;40</formula>
    </cfRule>
  </conditionalFormatting>
  <conditionalFormatting sqref="B57">
    <cfRule type="expression" dxfId="2" priority="4" stopIfTrue="1">
      <formula>LEN(B57)&gt;40</formula>
    </cfRule>
  </conditionalFormatting>
  <conditionalFormatting sqref="B45:B54">
    <cfRule type="expression" dxfId="1" priority="3" stopIfTrue="1">
      <formula>LEN(B45)&gt;40</formula>
    </cfRule>
  </conditionalFormatting>
  <conditionalFormatting sqref="B55">
    <cfRule type="expression" dxfId="0" priority="2" stopIfTrue="1">
      <formula>LEN(B55)&gt;40</formula>
    </cfRule>
  </conditionalFormatting>
  <hyperlinks>
    <hyperlink ref="F24" r:id="rId1"/>
  </hyperlinks>
  <pageMargins left="0.31496062992125984" right="0.31496062992125984" top="0.74803149606299213" bottom="0.74803149606299213" header="0.31496062992125984" footer="0.31496062992125984"/>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Jūratė Žėkienė</cp:lastModifiedBy>
  <cp:lastPrinted>2020-07-14T06:38:55Z</cp:lastPrinted>
  <dcterms:created xsi:type="dcterms:W3CDTF">2020-06-04T06:26:27Z</dcterms:created>
  <dcterms:modified xsi:type="dcterms:W3CDTF">2020-12-07T09:07:01Z</dcterms:modified>
</cp:coreProperties>
</file>