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0\LINA\Grazvydo med prietaisai 20-09-09\Pasiulymai\"/>
    </mc:Choice>
  </mc:AlternateContent>
  <bookViews>
    <workbookView xWindow="0" yWindow="0" windowWidth="12000" windowHeight="12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J48" i="1" s="1"/>
  <c r="I46" i="1"/>
  <c r="J46" i="1" s="1"/>
  <c r="I45" i="1"/>
  <c r="J45" i="1" s="1"/>
  <c r="J47" i="1" l="1"/>
</calcChain>
</file>

<file path=xl/sharedStrings.xml><?xml version="1.0" encoding="utf-8"?>
<sst xmlns="http://schemas.openxmlformats.org/spreadsheetml/2006/main" count="113" uniqueCount="98">
  <si>
    <t>Konkurso  sąlygų</t>
  </si>
  <si>
    <t>Gynybos resursų agentūra prie Krašto apsaugos ministerijos</t>
  </si>
  <si>
    <t>(Adresatas (perkančioji organizacija)</t>
  </si>
  <si>
    <t>PASIŪLYMAS</t>
  </si>
  <si>
    <t xml:space="preserve">DĖL MEDICINOS PRIETAISŲ PIRKIMO </t>
  </si>
  <si>
    <t xml:space="preserve">   (Data)</t>
  </si>
  <si>
    <t>(Sudarymo vieta)</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</si>
  <si>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</si>
  <si>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</si>
  <si>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</si>
  <si>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</si>
  <si>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</si>
  <si>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</si>
  <si>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</si>
  <si>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</si>
  <si>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</si>
  <si>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</si>
  <si>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</si>
  <si>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</si>
  <si>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</si>
  <si>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</si>
  <si>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</si>
  <si>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</si>
  <si>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Tiekėjas kainą privalo įrašyti į 7 skiltį (mato vieneto kaina be PVM turi būti pateikiama  nurodant ne daugiau kaip 2 skaičius po kablelio, kitos skiltys (9 ir 10) bus paskaičiuotos automatiškai). Taip pat tiekėjas užpildo 5 ir 6 skiltis. 8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</si>
  <si>
    <t>Mes  siūlome šias prekes:</t>
  </si>
  <si>
    <t>Pirkimo dalies Nr.</t>
  </si>
  <si>
    <t>Pavadinimas</t>
  </si>
  <si>
    <t>Mato vnt.</t>
  </si>
  <si>
    <t>Maksimalus kiekis 12 mėn.  **</t>
  </si>
  <si>
    <t>Prekinis pavadinimas, modelis</t>
  </si>
  <si>
    <t>Gamintojas, šalis</t>
  </si>
  <si>
    <t>Taikomas PVM dydis (proc.)</t>
  </si>
  <si>
    <t>Suma, Eur (be PVM)</t>
  </si>
  <si>
    <t>Suma, Eur (su PVM)</t>
  </si>
  <si>
    <t>Eur (be PVM)</t>
  </si>
  <si>
    <t>vnt.</t>
  </si>
  <si>
    <t>8</t>
  </si>
  <si>
    <t>Mobilaus rentgeno aparato ,,Min X-ray“ priedai:</t>
  </si>
  <si>
    <t>8.1</t>
  </si>
  <si>
    <t>tinklelis</t>
  </si>
  <si>
    <t>8.2</t>
  </si>
  <si>
    <t>dėklas fosforinių kasečių</t>
  </si>
  <si>
    <t>Stovas rentgeno kasetėms</t>
  </si>
  <si>
    <t>/Pastaba. Lentelės 1–4 skiltis pildo perkančioji organizacija./</t>
  </si>
  <si>
    <t>Tais atvejais, kai pagal galiojančius teisės aktus tiekėjui nereikia mokėti PVM, jis lentelės 8 ir 10 skilčių nepildo ir nurodo priežastis, dėl kurių PVM nemokamas.</t>
  </si>
  <si>
    <t>Siūlomų prekių bendrieji techniniai reikalavimai</t>
  </si>
  <si>
    <t xml:space="preserve">Eil. Nr. </t>
  </si>
  <si>
    <t>Techniniai  reikalavimai</t>
  </si>
  <si>
    <t>Reikšmė (patvirtinimas ,,ATITINKA“ ar reikšmė (jeigu yra)</t>
  </si>
  <si>
    <t>I. BENDROSIOS NUOSTATOS</t>
  </si>
  <si>
    <t xml:space="preserve">Prekės privalo būti naujos, nenaudotos. </t>
  </si>
  <si>
    <t>Prekės privalo būti pristatytos gamintojo originaliose, nepažeistose pakuotėse.</t>
  </si>
  <si>
    <t>Prekių komplektacijoje turi būti  naudojimo instrukcijos lietuvių ir anglų kalba.</t>
  </si>
  <si>
    <t>II. ŽENKLINIMAS, PAKAVIMAS, PRIĖMIMAS</t>
  </si>
  <si>
    <t>Medicinos prekių ženklinimas turi atitikti taikomų medicinos techninių reglamentų/direktyvų reikalavimus ir šioje techninėje specifikacijoje nurodytus reikalavimus.</t>
  </si>
  <si>
    <t xml:space="preserve"> Prekės ar prekių pakuotės turi būti pažymėtos CE ženklu.</t>
  </si>
  <si>
    <t>Kartu su pasiūlymu pateikiami šie dokumentai:</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</si>
  <si>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</si>
  <si>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</si>
  <si>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</si>
  <si>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</si>
  <si>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</si>
  <si>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</si>
  <si>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</si>
  <si>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(Tiekėjo arba jo įgalioto asmens pareigų pavadinimas)</t>
  </si>
  <si>
    <t xml:space="preserve">(Vardas ir pavardė) </t>
  </si>
  <si>
    <t>8 pirkimo dalies kaina</t>
  </si>
  <si>
    <t>Mato vieneto įkainis/kaina*</t>
  </si>
  <si>
    <t>* - rašyti 3 skiltyje nurodyto mato vieneto įkainį/kainą</t>
  </si>
  <si>
    <t>Pirkimo kodas  33100000-1 - Medicinos įranga</t>
  </si>
  <si>
    <t>2 priedo 1 priedėlis</t>
  </si>
  <si>
    <t>**Pirkėjas neįsipareigoja išpirkti viso sutartyje nurodyto prekių kiekio. Minimalus prekių išperkamas kiekis - 70 proc. nuo bendro sutartyje nurodyto kiekio (taikoma tik 3 pirkimo daliai (staliukas, multifunkcinis), 5 pirkimo daliai (stovas infuzijoms) ir 6 pirkimo daliai (kraujo ir infuzinio skysčio  šildytuvas, elektrinis) Eil. Nr. pažymėtoms pirkimo dalims).</t>
  </si>
  <si>
    <t>Prekės priimamos vadovaujantis pirkimo-pardavimo sutarties pagrindinėse sąlygose nustatytais reikalavimais.</t>
  </si>
  <si>
    <r>
      <t xml:space="preserve">Ši pasiūlyme nurodyta informacija konfidenciali </t>
    </r>
    <r>
      <rPr>
        <i/>
        <sz val="11"/>
        <rFont val="Times New Roman"/>
        <family val="1"/>
        <charset val="186"/>
      </rPr>
      <t>/perkančioji organizacija šios informacijos negali atskleisti tretiesiems asmenims/:</t>
    </r>
  </si>
  <si>
    <t>Uždaroji akcinė bendrovė, Z. Sierakausko 15A-27, LT-03105 Vilnius, Tel.: (8-5) 212 37 35, faks.: (8-5) 212 27 63, el.p.: info@spektramed.lt informacija kaupiama VĮ „Registrų centras“, įmonės kodas 121292719 įmonės PVM kodas LT212927113</t>
  </si>
  <si>
    <t>UAB „Spektramed“</t>
  </si>
  <si>
    <r>
      <t>2020-09-30</t>
    </r>
    <r>
      <rPr>
        <b/>
        <sz val="12"/>
        <rFont val="Times New Roman"/>
        <family val="1"/>
      </rPr>
      <t xml:space="preserve"> </t>
    </r>
    <r>
      <rPr>
        <sz val="12"/>
        <rFont val="Times New Roman"/>
        <family val="1"/>
      </rPr>
      <t>Nr.20200930</t>
    </r>
  </si>
  <si>
    <t>Vilnius</t>
  </si>
  <si>
    <t>Z.Sierakausko g.15A-27, Vilnius</t>
  </si>
  <si>
    <t>Andrius Lekstutis</t>
  </si>
  <si>
    <t>8 5 2123735</t>
  </si>
  <si>
    <t>8 5 212 27 63</t>
  </si>
  <si>
    <t>info@spektramed.lt</t>
  </si>
  <si>
    <t>A/s Nr. LT 86 7044 0600 0104 7508 AB SEB Bankas</t>
  </si>
  <si>
    <t>Atitinka</t>
  </si>
  <si>
    <t xml:space="preserve">Direktorius </t>
  </si>
  <si>
    <t>Stovas rentgeno kasetėms, Kenex 1330/5</t>
  </si>
  <si>
    <t xml:space="preserve">Kenex Electro Medical, Jungtinė Karalystė </t>
  </si>
  <si>
    <t>RC imaging, JAV</t>
  </si>
  <si>
    <t>Tinklelis, GRS1518178614</t>
  </si>
  <si>
    <t>Dėklas fosforinėms kasetėms, DR.LNS1417LD</t>
  </si>
  <si>
    <t>Kofidencialu.Kvalifikaciniai dokumentai.pdf</t>
  </si>
  <si>
    <t>Konfidencialu.Atitikimas 8 pirkimo daliai.pdf</t>
  </si>
  <si>
    <t>Konfidencialu.Atitikimas 9 pirkimo daliai.pdf</t>
  </si>
  <si>
    <t>Prekių kiekiai ir įkainiai .xlsx</t>
  </si>
  <si>
    <t>Techninė specifikacija.xlsx</t>
  </si>
  <si>
    <t>Techninė specifikacija.pdf</t>
  </si>
  <si>
    <t>EBVPD.pdf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</si>
</sst>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sz val="12"/>
      <name val="Times New Roman"/>
      <family val="1"/>
      <charset val="186"/>
    </font>
    <font>
      <sz val="10"/>
      <name val="Arial"/>
      <family val="2"/>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sz val="11"/>
      <color rgb="FFFF0000"/>
      <name val="Calibri"/>
      <family val="2"/>
    </font>
    <font>
      <b/>
      <sz val="12"/>
      <name val="Times New Roman"/>
      <family val="1"/>
      <charset val="186"/>
    </font>
    <font>
      <b/>
      <sz val="12"/>
      <color rgb="FFFF0000"/>
      <name val="Times New Roman"/>
      <family val="1"/>
    </font>
    <font>
      <sz val="12"/>
      <name val="Times New Roman"/>
      <family val="1"/>
    </font>
    <font>
      <sz val="11"/>
      <name val="Calibri"/>
      <family val="2"/>
    </font>
    <font>
      <b/>
      <sz val="12"/>
      <name val="Times New Roman"/>
      <family val="1"/>
    </font>
    <font>
      <i/>
      <sz val="12"/>
      <name val="Times New Roman"/>
      <family val="1"/>
    </font>
    <font>
      <sz val="12"/>
      <color rgb="FFFF0000"/>
      <name val="Times New Roman"/>
      <family val="1"/>
    </font>
    <font>
      <sz val="12"/>
      <color rgb="FFFF0000"/>
      <name val="Times New Roman"/>
      <family val="1"/>
      <charset val="186"/>
    </font>
    <font>
      <sz val="11"/>
      <name val="Times New Roman"/>
      <family val="1"/>
      <charset val="186"/>
    </font>
    <font>
      <sz val="11"/>
      <name val="Calibri"/>
      <family val="2"/>
      <charset val="186"/>
      <scheme val="minor"/>
    </font>
    <font>
      <sz val="10"/>
      <name val="Times New Roman"/>
      <family val="1"/>
    </font>
    <font>
      <b/>
      <sz val="10"/>
      <name val="Times New Roman"/>
      <family val="1"/>
    </font>
    <font>
      <i/>
      <sz val="10"/>
      <name val="Times New Roman"/>
      <family val="1"/>
    </font>
    <font>
      <b/>
      <i/>
      <sz val="10"/>
      <color theme="8"/>
      <name val="Times New Roman"/>
      <family val="1"/>
    </font>
    <font>
      <sz val="10"/>
      <color rgb="FFC00000"/>
      <name val="Times New Roman"/>
      <family val="1"/>
    </font>
    <font>
      <sz val="9"/>
      <color theme="8"/>
      <name val="Times New Roman"/>
      <family val="1"/>
    </font>
    <font>
      <sz val="9"/>
      <color theme="8"/>
      <name val="Times New Roman"/>
      <family val="1"/>
      <charset val="186"/>
    </font>
    <font>
      <sz val="10"/>
      <color theme="8"/>
      <name val="Times New Roman"/>
      <family val="1"/>
    </font>
    <font>
      <i/>
      <sz val="12"/>
      <color theme="8"/>
      <name val="Times New Roman"/>
      <family val="1"/>
      <charset val="186"/>
    </font>
    <font>
      <sz val="11"/>
      <color theme="8"/>
      <name val="Calibri"/>
      <family val="2"/>
      <charset val="186"/>
      <scheme val="minor"/>
    </font>
    <font>
      <sz val="12"/>
      <color theme="8"/>
      <name val="Times New Roman"/>
      <family val="1"/>
    </font>
    <font>
      <sz val="11"/>
      <color theme="8"/>
      <name val="Times New Roman"/>
      <family val="1"/>
    </font>
    <font>
      <sz val="11"/>
      <name val="Times New Roman"/>
      <family val="1"/>
    </font>
    <font>
      <i/>
      <sz val="12"/>
      <color rgb="FFFF0000"/>
      <name val="Times New Roman"/>
      <family val="1"/>
      <charset val="186"/>
    </font>
    <font>
      <sz val="11"/>
      <color rgb="FFFF0000"/>
      <name val="Times New Roman"/>
      <family val="1"/>
      <charset val="186"/>
    </font>
    <font>
      <i/>
      <sz val="11"/>
      <color rgb="FFFF0000"/>
      <name val="Times New Roman"/>
      <family val="1"/>
      <charset val="186"/>
    </font>
    <font>
      <i/>
      <sz val="10"/>
      <name val="Times New Roman"/>
      <family val="1"/>
      <charset val="186"/>
    </font>
    <font>
      <i/>
      <sz val="11"/>
      <name val="Times New Roman"/>
      <family val="1"/>
      <charset val="186"/>
    </font>
    <font>
      <u/>
      <sz val="11"/>
      <color theme="10"/>
      <name val="Calibri"/>
      <family val="2"/>
      <charset val="186"/>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38" fillId="0" borderId="0" applyNumberFormat="0" applyFill="0" applyBorder="0" applyAlignment="0" applyProtection="0"/>
  </cellStyleXfs>
  <cellXfs count="191">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2" fillId="0" borderId="0" xfId="0" applyFont="1" applyAlignment="1" applyProtection="1">
      <alignment vertical="center"/>
    </xf>
    <xf numFmtId="0" fontId="1" fillId="0" borderId="0" xfId="0" applyFont="1" applyAlignment="1" applyProtection="1">
      <alignment vertical="center"/>
    </xf>
    <xf numFmtId="4" fontId="2" fillId="0" borderId="0" xfId="0" applyNumberFormat="1" applyFont="1" applyAlignment="1" applyProtection="1">
      <alignment vertical="center"/>
    </xf>
    <xf numFmtId="0" fontId="3" fillId="2" borderId="0" xfId="1" applyFill="1" applyBorder="1" applyAlignment="1" applyProtection="1">
      <alignment horizontal="center" vertical="center"/>
    </xf>
    <xf numFmtId="0" fontId="0" fillId="3" borderId="0" xfId="0" applyFill="1" applyBorder="1" applyAlignment="1" applyProtection="1">
      <alignment vertical="center"/>
    </xf>
    <xf numFmtId="0" fontId="0" fillId="0" borderId="0" xfId="0" applyBorder="1" applyAlignment="1" applyProtection="1">
      <alignment vertical="center"/>
    </xf>
    <xf numFmtId="0" fontId="3" fillId="2" borderId="0" xfId="1" applyFill="1" applyBorder="1" applyAlignment="1" applyProtection="1">
      <alignment vertical="center"/>
    </xf>
    <xf numFmtId="4" fontId="6" fillId="2" borderId="0" xfId="1" applyNumberFormat="1" applyFont="1" applyFill="1" applyBorder="1" applyAlignment="1" applyProtection="1">
      <alignment horizontal="center" vertical="center"/>
    </xf>
    <xf numFmtId="0" fontId="3" fillId="2" borderId="0" xfId="1" applyFont="1" applyFill="1" applyBorder="1" applyAlignment="1" applyProtection="1">
      <alignment vertical="center"/>
    </xf>
    <xf numFmtId="4" fontId="3" fillId="2" borderId="0" xfId="1" applyNumberFormat="1" applyFont="1" applyFill="1" applyBorder="1" applyAlignment="1" applyProtection="1">
      <alignment vertical="center"/>
    </xf>
    <xf numFmtId="0" fontId="7" fillId="2" borderId="0" xfId="1" applyFont="1" applyFill="1" applyBorder="1" applyAlignment="1" applyProtection="1">
      <alignment horizontal="left" vertical="center"/>
    </xf>
    <xf numFmtId="0" fontId="7" fillId="2"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3" fillId="2" borderId="0" xfId="1" applyFont="1" applyFill="1" applyBorder="1" applyAlignment="1" applyProtection="1">
      <alignment horizontal="center" vertical="center"/>
    </xf>
    <xf numFmtId="0" fontId="13"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4" fontId="13" fillId="2" borderId="0" xfId="1" applyNumberFormat="1" applyFont="1" applyFill="1" applyBorder="1" applyAlignment="1" applyProtection="1">
      <alignment vertical="center"/>
    </xf>
    <xf numFmtId="0" fontId="9" fillId="2" borderId="0" xfId="1" applyFont="1" applyFill="1" applyAlignment="1" applyProtection="1">
      <alignment horizontal="center" vertical="center" wrapText="1"/>
    </xf>
    <xf numFmtId="0" fontId="0" fillId="0" borderId="8" xfId="0" applyBorder="1" applyAlignment="1" applyProtection="1">
      <alignment vertical="center"/>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vertical="center"/>
    </xf>
    <xf numFmtId="4" fontId="17" fillId="2" borderId="3" xfId="1" applyNumberFormat="1" applyFont="1" applyFill="1" applyBorder="1" applyAlignment="1" applyProtection="1">
      <alignment horizontal="center" vertical="center"/>
    </xf>
    <xf numFmtId="4" fontId="9" fillId="2" borderId="3" xfId="1" applyNumberFormat="1" applyFont="1" applyFill="1" applyBorder="1" applyAlignment="1" applyProtection="1">
      <alignment vertical="center"/>
    </xf>
    <xf numFmtId="0" fontId="0" fillId="3" borderId="4" xfId="0" applyFill="1" applyBorder="1" applyAlignment="1" applyProtection="1">
      <alignment vertical="center"/>
    </xf>
    <xf numFmtId="0" fontId="19" fillId="3" borderId="11" xfId="0" applyFont="1" applyFill="1" applyBorder="1" applyAlignment="1" applyProtection="1">
      <alignment vertical="center"/>
    </xf>
    <xf numFmtId="0" fontId="13" fillId="2" borderId="10" xfId="1" applyFont="1" applyFill="1" applyBorder="1" applyAlignment="1" applyProtection="1">
      <alignment horizontal="center" vertical="center"/>
    </xf>
    <xf numFmtId="0" fontId="10" fillId="2" borderId="0" xfId="1" applyFont="1" applyFill="1" applyBorder="1" applyAlignment="1" applyProtection="1">
      <alignment horizontal="left" vertical="center"/>
    </xf>
    <xf numFmtId="0" fontId="1" fillId="2" borderId="12" xfId="1" applyFont="1" applyFill="1" applyBorder="1" applyAlignment="1" applyProtection="1">
      <alignment vertical="center"/>
    </xf>
    <xf numFmtId="0" fontId="1" fillId="2" borderId="13" xfId="1" applyFont="1" applyFill="1" applyBorder="1" applyAlignment="1" applyProtection="1">
      <alignment vertical="center"/>
    </xf>
    <xf numFmtId="0" fontId="19" fillId="3" borderId="14" xfId="0" applyFont="1" applyFill="1" applyBorder="1" applyAlignment="1" applyProtection="1">
      <alignment horizontal="left" vertical="center"/>
    </xf>
    <xf numFmtId="4" fontId="21" fillId="2" borderId="5" xfId="1" applyNumberFormat="1" applyFont="1" applyFill="1" applyBorder="1" applyAlignment="1" applyProtection="1">
      <alignment horizontal="center" vertical="center" wrapText="1"/>
    </xf>
    <xf numFmtId="4" fontId="20" fillId="2" borderId="5" xfId="1" applyNumberFormat="1" applyFont="1" applyFill="1" applyBorder="1" applyAlignment="1" applyProtection="1">
      <alignment horizontal="center" vertical="center" wrapText="1"/>
    </xf>
    <xf numFmtId="0" fontId="23" fillId="2" borderId="5" xfId="1" applyFont="1" applyFill="1" applyBorder="1" applyAlignment="1" applyProtection="1">
      <alignment horizontal="center" vertical="center" wrapText="1"/>
    </xf>
    <xf numFmtId="0" fontId="23" fillId="2" borderId="5" xfId="1" applyNumberFormat="1" applyFont="1" applyFill="1" applyBorder="1" applyAlignment="1" applyProtection="1">
      <alignment horizontal="center" vertical="center" wrapText="1"/>
    </xf>
    <xf numFmtId="1" fontId="21" fillId="3" borderId="5" xfId="0" quotePrefix="1" applyNumberFormat="1" applyFont="1" applyFill="1" applyBorder="1" applyAlignment="1">
      <alignment horizontal="center" vertical="center"/>
    </xf>
    <xf numFmtId="0" fontId="20" fillId="3" borderId="5" xfId="0" applyFont="1" applyFill="1" applyBorder="1" applyAlignment="1">
      <alignment horizontal="center" vertical="center"/>
    </xf>
    <xf numFmtId="2" fontId="20" fillId="4" borderId="5" xfId="1" applyNumberFormat="1" applyFont="1" applyFill="1" applyBorder="1" applyAlignment="1" applyProtection="1">
      <alignment horizontal="center" vertical="center" wrapText="1"/>
    </xf>
    <xf numFmtId="0" fontId="20" fillId="2" borderId="5" xfId="1" applyFont="1" applyFill="1" applyBorder="1" applyAlignment="1" applyProtection="1">
      <alignment horizontal="center" vertical="center" wrapText="1"/>
    </xf>
    <xf numFmtId="0" fontId="20" fillId="3" borderId="5" xfId="1" applyFont="1" applyFill="1" applyBorder="1" applyAlignment="1" applyProtection="1">
      <alignment horizontal="center" vertical="center" wrapText="1"/>
    </xf>
    <xf numFmtId="1" fontId="20" fillId="3" borderId="5" xfId="0" quotePrefix="1" applyNumberFormat="1" applyFont="1" applyFill="1" applyBorder="1" applyAlignment="1">
      <alignment horizontal="center" vertical="center"/>
    </xf>
    <xf numFmtId="0" fontId="20" fillId="0" borderId="5" xfId="1" applyFont="1" applyFill="1" applyBorder="1" applyAlignment="1" applyProtection="1">
      <alignment horizontal="left" vertical="center" wrapText="1"/>
    </xf>
    <xf numFmtId="0" fontId="24" fillId="2" borderId="5" xfId="1" applyFont="1" applyFill="1" applyBorder="1" applyAlignment="1" applyProtection="1">
      <alignment horizontal="center" vertical="center" wrapText="1"/>
    </xf>
    <xf numFmtId="4" fontId="20" fillId="2" borderId="5" xfId="1" applyNumberFormat="1" applyFont="1" applyFill="1" applyBorder="1" applyAlignment="1" applyProtection="1">
      <alignment horizontal="right" vertical="center"/>
    </xf>
    <xf numFmtId="1" fontId="21" fillId="3" borderId="5" xfId="0" quotePrefix="1" applyNumberFormat="1" applyFont="1" applyFill="1" applyBorder="1" applyAlignment="1">
      <alignment vertical="center"/>
    </xf>
    <xf numFmtId="0" fontId="25" fillId="3" borderId="2" xfId="0" quotePrefix="1" applyFont="1" applyFill="1" applyBorder="1" applyAlignment="1">
      <alignment horizontal="center" vertical="center"/>
    </xf>
    <xf numFmtId="0" fontId="26" fillId="3" borderId="3" xfId="0" applyFont="1" applyFill="1" applyBorder="1" applyAlignment="1">
      <alignment vertical="center"/>
    </xf>
    <xf numFmtId="0" fontId="25" fillId="3" borderId="3" xfId="0" applyFont="1" applyFill="1" applyBorder="1" applyAlignment="1">
      <alignment horizontal="center" vertical="center" wrapText="1"/>
    </xf>
    <xf numFmtId="0" fontId="26" fillId="3" borderId="3" xfId="0" applyFont="1" applyFill="1" applyBorder="1" applyAlignment="1">
      <alignment horizontal="center" vertical="center"/>
    </xf>
    <xf numFmtId="2" fontId="27" fillId="3" borderId="3" xfId="1" applyNumberFormat="1" applyFont="1" applyFill="1" applyBorder="1" applyAlignment="1" applyProtection="1">
      <alignment horizontal="center" vertical="center"/>
      <protection locked="0"/>
    </xf>
    <xf numFmtId="4" fontId="28" fillId="3" borderId="3" xfId="1" applyNumberFormat="1" applyFont="1" applyFill="1" applyBorder="1" applyAlignment="1" applyProtection="1">
      <alignment horizontal="center" vertical="center" wrapText="1"/>
      <protection locked="0"/>
    </xf>
    <xf numFmtId="2" fontId="27" fillId="3" borderId="3" xfId="1" applyNumberFormat="1" applyFont="1" applyFill="1" applyBorder="1" applyAlignment="1" applyProtection="1">
      <alignment horizontal="center" vertical="center" wrapText="1"/>
    </xf>
    <xf numFmtId="4" fontId="27" fillId="3" borderId="3" xfId="1" applyNumberFormat="1" applyFont="1" applyFill="1" applyBorder="1" applyAlignment="1" applyProtection="1">
      <alignment horizontal="center" vertical="center" wrapText="1"/>
    </xf>
    <xf numFmtId="0" fontId="29" fillId="3" borderId="4" xfId="0" applyFont="1" applyFill="1" applyBorder="1" applyAlignment="1" applyProtection="1">
      <alignment vertical="center"/>
    </xf>
    <xf numFmtId="0" fontId="13" fillId="0" borderId="0" xfId="1" applyFont="1" applyFill="1" applyAlignment="1" applyProtection="1">
      <alignment horizontal="center" vertical="center"/>
    </xf>
    <xf numFmtId="0" fontId="19" fillId="0" borderId="0" xfId="0" applyFont="1" applyFill="1" applyAlignment="1" applyProtection="1">
      <alignment vertical="center"/>
    </xf>
    <xf numFmtId="0" fontId="1" fillId="2" borderId="5" xfId="1" applyFont="1" applyFill="1" applyBorder="1" applyAlignment="1" applyProtection="1">
      <alignment horizontal="center" vertical="center" wrapText="1"/>
    </xf>
    <xf numFmtId="0" fontId="30" fillId="0"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9" fillId="3" borderId="8" xfId="0" applyFont="1" applyFill="1" applyBorder="1" applyAlignment="1" applyProtection="1">
      <alignment vertical="center"/>
    </xf>
    <xf numFmtId="0" fontId="12" fillId="0" borderId="1" xfId="0"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xf>
    <xf numFmtId="0" fontId="12" fillId="2" borderId="3" xfId="1" applyFont="1" applyFill="1" applyBorder="1" applyAlignment="1" applyProtection="1">
      <alignment horizontal="left" vertical="center" wrapText="1"/>
      <protection locked="0"/>
    </xf>
    <xf numFmtId="0" fontId="12" fillId="2" borderId="3" xfId="1" applyFont="1" applyFill="1" applyBorder="1" applyAlignment="1" applyProtection="1">
      <alignment horizontal="center" vertical="center" wrapText="1"/>
      <protection locked="0"/>
    </xf>
    <xf numFmtId="4" fontId="1" fillId="2" borderId="3" xfId="1" applyNumberFormat="1" applyFont="1" applyFill="1" applyBorder="1" applyAlignment="1" applyProtection="1">
      <alignment horizontal="center" vertical="center" wrapText="1"/>
      <protection locked="0"/>
    </xf>
    <xf numFmtId="4" fontId="12" fillId="2" borderId="3" xfId="1" applyNumberFormat="1" applyFont="1" applyFill="1" applyBorder="1" applyAlignment="1" applyProtection="1">
      <alignment horizontal="left" vertical="center" wrapText="1"/>
      <protection locked="0"/>
    </xf>
    <xf numFmtId="0" fontId="19" fillId="3" borderId="4" xfId="0" applyFont="1" applyFill="1" applyBorder="1" applyAlignment="1" applyProtection="1">
      <alignment vertical="center"/>
    </xf>
    <xf numFmtId="0" fontId="1" fillId="2" borderId="0" xfId="1" applyFont="1" applyFill="1" applyBorder="1" applyAlignment="1" applyProtection="1">
      <alignment horizontal="left" vertical="center"/>
    </xf>
    <xf numFmtId="0" fontId="1" fillId="2" borderId="10"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2"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xf>
    <xf numFmtId="0" fontId="20" fillId="2" borderId="13" xfId="1" applyFont="1" applyFill="1" applyBorder="1" applyAlignment="1" applyProtection="1">
      <alignment vertical="center"/>
    </xf>
    <xf numFmtId="0" fontId="20" fillId="2" borderId="13" xfId="1" applyFont="1" applyFill="1" applyBorder="1" applyAlignment="1" applyProtection="1">
      <alignment horizontal="center" vertical="center"/>
    </xf>
    <xf numFmtId="0" fontId="13" fillId="2" borderId="13" xfId="1" applyFont="1" applyFill="1" applyBorder="1" applyAlignment="1" applyProtection="1">
      <alignment horizontal="center" vertical="center"/>
    </xf>
    <xf numFmtId="0" fontId="13" fillId="2" borderId="13" xfId="1" applyFont="1" applyFill="1" applyBorder="1" applyAlignment="1" applyProtection="1">
      <alignment vertical="center"/>
    </xf>
    <xf numFmtId="4" fontId="1" fillId="2" borderId="13" xfId="1" applyNumberFormat="1" applyFont="1" applyFill="1" applyBorder="1" applyAlignment="1" applyProtection="1">
      <alignment horizontal="center" vertical="center"/>
    </xf>
    <xf numFmtId="4" fontId="13" fillId="2" borderId="13" xfId="1" applyNumberFormat="1" applyFont="1" applyFill="1" applyBorder="1" applyAlignment="1" applyProtection="1">
      <alignment vertical="center"/>
    </xf>
    <xf numFmtId="0" fontId="29" fillId="3" borderId="14" xfId="0" applyFont="1" applyFill="1" applyBorder="1" applyAlignment="1" applyProtection="1">
      <alignment vertical="center"/>
    </xf>
    <xf numFmtId="0" fontId="0" fillId="0" borderId="0" xfId="0"/>
    <xf numFmtId="0" fontId="21" fillId="3" borderId="5" xfId="0" applyFont="1" applyFill="1" applyBorder="1" applyAlignment="1">
      <alignment vertical="center" wrapText="1"/>
    </xf>
    <xf numFmtId="0" fontId="20" fillId="3" borderId="5" xfId="0" applyFont="1" applyFill="1" applyBorder="1" applyAlignment="1">
      <alignment horizontal="left" vertical="center" wrapText="1"/>
    </xf>
    <xf numFmtId="0" fontId="20" fillId="3" borderId="5" xfId="0" quotePrefix="1" applyFont="1" applyFill="1" applyBorder="1" applyAlignment="1">
      <alignment horizontal="left" vertical="center" wrapText="1"/>
    </xf>
    <xf numFmtId="0" fontId="21" fillId="3" borderId="5" xfId="0" quotePrefix="1" applyFont="1" applyFill="1" applyBorder="1" applyAlignment="1">
      <alignment horizontal="left" vertical="center" wrapText="1"/>
    </xf>
    <xf numFmtId="0" fontId="35" fillId="2" borderId="5" xfId="1" applyFont="1" applyFill="1" applyBorder="1" applyAlignment="1" applyProtection="1">
      <alignment horizontal="center" vertical="center" wrapText="1"/>
    </xf>
    <xf numFmtId="4" fontId="33" fillId="2" borderId="5" xfId="1" applyNumberFormat="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33" fillId="3" borderId="5" xfId="1" applyFont="1" applyFill="1" applyBorder="1" applyAlignment="1" applyProtection="1">
      <alignment horizontal="center" vertical="center" wrapText="1"/>
    </xf>
    <xf numFmtId="0" fontId="34" fillId="3" borderId="5" xfId="0" applyFont="1" applyFill="1" applyBorder="1" applyAlignment="1">
      <alignment vertical="center"/>
    </xf>
    <xf numFmtId="0" fontId="36" fillId="5" borderId="5" xfId="0" quotePrefix="1" applyFont="1" applyFill="1" applyBorder="1" applyAlignment="1">
      <alignment horizontal="left" vertical="center"/>
    </xf>
    <xf numFmtId="0" fontId="1" fillId="0" borderId="0" xfId="0" applyFont="1" applyAlignment="1" applyProtection="1">
      <alignment horizontal="right" vertical="center"/>
    </xf>
    <xf numFmtId="0" fontId="1" fillId="0" borderId="0" xfId="0" applyFont="1" applyFill="1" applyAlignment="1" applyProtection="1">
      <alignment horizontal="right" vertical="center"/>
    </xf>
    <xf numFmtId="0" fontId="1" fillId="0" borderId="1" xfId="1" applyFont="1" applyFill="1" applyBorder="1" applyAlignment="1" applyProtection="1">
      <alignment horizontal="center" vertical="center" wrapText="1"/>
    </xf>
    <xf numFmtId="0" fontId="1" fillId="0" borderId="6" xfId="1" applyFont="1" applyFill="1" applyBorder="1" applyAlignment="1" applyProtection="1">
      <alignment horizontal="center" vertical="center" wrapText="1"/>
      <protection locked="0"/>
    </xf>
    <xf numFmtId="0" fontId="1" fillId="0" borderId="7" xfId="1" applyFont="1" applyFill="1" applyBorder="1" applyAlignment="1" applyProtection="1">
      <alignment horizontal="center" vertical="center" wrapText="1"/>
      <protection locked="0"/>
    </xf>
    <xf numFmtId="0" fontId="1" fillId="0" borderId="8" xfId="1"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wrapText="1"/>
      <protection locked="0"/>
    </xf>
    <xf numFmtId="0" fontId="32" fillId="0" borderId="7" xfId="0" applyFont="1" applyFill="1" applyBorder="1" applyAlignment="1" applyProtection="1">
      <alignment horizontal="center" vertical="center" wrapText="1"/>
      <protection locked="0"/>
    </xf>
    <xf numFmtId="0" fontId="32" fillId="0" borderId="8" xfId="0"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wrapText="1"/>
      <protection locked="0"/>
    </xf>
    <xf numFmtId="0" fontId="4" fillId="2"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8" fillId="2"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xf>
    <xf numFmtId="0" fontId="12" fillId="0" borderId="0" xfId="1" applyFont="1" applyFill="1" applyBorder="1" applyAlignment="1" applyProtection="1">
      <alignment horizontal="center" vertical="center"/>
      <protection locked="0"/>
    </xf>
    <xf numFmtId="0" fontId="12" fillId="0" borderId="1"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left" vertical="center" wrapText="1"/>
      <protection locked="0"/>
    </xf>
    <xf numFmtId="0" fontId="12" fillId="0" borderId="3" xfId="1" applyFont="1" applyFill="1" applyBorder="1" applyAlignment="1" applyProtection="1">
      <alignment horizontal="left" vertical="center" wrapText="1"/>
      <protection locked="0"/>
    </xf>
    <xf numFmtId="0" fontId="12" fillId="0" borderId="4" xfId="1" applyFont="1" applyFill="1" applyBorder="1" applyAlignment="1" applyProtection="1">
      <alignment horizontal="left" vertical="center" wrapText="1"/>
      <protection locked="0"/>
    </xf>
    <xf numFmtId="0" fontId="12" fillId="0" borderId="5" xfId="1" applyFont="1" applyFill="1" applyBorder="1" applyAlignment="1" applyProtection="1">
      <alignment horizontal="left" vertical="center" wrapText="1"/>
      <protection locked="0"/>
    </xf>
    <xf numFmtId="0" fontId="12" fillId="0" borderId="6" xfId="1" applyFont="1" applyFill="1" applyBorder="1" applyAlignment="1" applyProtection="1">
      <alignment horizontal="left" vertical="center" wrapText="1"/>
      <protection locked="0"/>
    </xf>
    <xf numFmtId="0" fontId="12" fillId="0" borderId="7" xfId="1" applyFont="1" applyFill="1" applyBorder="1" applyAlignment="1" applyProtection="1">
      <alignment horizontal="left" vertical="center" wrapText="1"/>
      <protection locked="0"/>
    </xf>
    <xf numFmtId="0" fontId="12" fillId="0" borderId="8" xfId="1" applyFont="1" applyFill="1" applyBorder="1" applyAlignment="1" applyProtection="1">
      <alignment horizontal="left" vertical="center" wrapText="1"/>
      <protection locked="0"/>
    </xf>
    <xf numFmtId="0" fontId="38" fillId="0" borderId="2" xfId="2" applyFill="1" applyBorder="1" applyAlignment="1" applyProtection="1">
      <alignment horizontal="left" vertical="center" wrapText="1"/>
      <protection locked="0"/>
    </xf>
    <xf numFmtId="0" fontId="18" fillId="2" borderId="10" xfId="1" applyFont="1" applyFill="1" applyBorder="1" applyAlignment="1" applyProtection="1">
      <alignment horizontal="left" vertical="center"/>
    </xf>
    <xf numFmtId="0" fontId="18" fillId="2" borderId="0" xfId="1" applyFont="1" applyFill="1" applyBorder="1" applyAlignment="1" applyProtection="1">
      <alignment horizontal="left" vertical="center"/>
    </xf>
    <xf numFmtId="0" fontId="15" fillId="0" borderId="5" xfId="1" applyFont="1" applyFill="1" applyBorder="1" applyAlignment="1" applyProtection="1">
      <alignment horizontal="left" vertical="center" wrapText="1"/>
      <protection locked="0"/>
    </xf>
    <xf numFmtId="0" fontId="15" fillId="0" borderId="6" xfId="1" applyFont="1" applyFill="1" applyBorder="1" applyAlignment="1" applyProtection="1">
      <alignment horizontal="left" vertical="center" wrapText="1"/>
      <protection locked="0"/>
    </xf>
    <xf numFmtId="0" fontId="12" fillId="0" borderId="2" xfId="1" applyFont="1" applyFill="1" applyBorder="1" applyAlignment="1" applyProtection="1">
      <alignment horizontal="center" vertical="center" wrapText="1"/>
      <protection locked="0"/>
    </xf>
    <xf numFmtId="0" fontId="12" fillId="0" borderId="3"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9" xfId="1" applyFont="1" applyFill="1" applyBorder="1" applyAlignment="1" applyProtection="1">
      <alignment horizontal="left" vertical="center" wrapText="1"/>
      <protection locked="0"/>
    </xf>
    <xf numFmtId="0" fontId="16" fillId="2" borderId="3" xfId="1" applyFont="1" applyFill="1" applyBorder="1" applyAlignment="1" applyProtection="1">
      <alignment horizontal="center" vertical="center" wrapText="1"/>
    </xf>
    <xf numFmtId="0" fontId="12" fillId="2" borderId="12" xfId="1" applyFont="1" applyFill="1" applyBorder="1" applyAlignment="1" applyProtection="1">
      <alignment horizontal="left" vertical="center" wrapText="1"/>
    </xf>
    <xf numFmtId="0" fontId="12" fillId="2" borderId="13" xfId="1" applyFont="1" applyFill="1" applyBorder="1" applyAlignment="1" applyProtection="1">
      <alignment horizontal="left" vertical="center" wrapText="1"/>
    </xf>
    <xf numFmtId="0" fontId="12" fillId="2" borderId="14" xfId="1" applyFont="1" applyFill="1" applyBorder="1" applyAlignment="1" applyProtection="1">
      <alignment horizontal="left" vertical="center" wrapText="1"/>
    </xf>
    <xf numFmtId="0" fontId="18" fillId="2" borderId="10"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11" xfId="1" applyFont="1" applyFill="1" applyBorder="1" applyAlignment="1" applyProtection="1">
      <alignment horizontal="left" vertical="center" wrapText="1"/>
    </xf>
    <xf numFmtId="0" fontId="10" fillId="2" borderId="10"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20" fillId="2" borderId="5" xfId="1" applyFont="1" applyFill="1" applyBorder="1" applyAlignment="1" applyProtection="1">
      <alignment horizontal="center" vertical="center" wrapText="1"/>
    </xf>
    <xf numFmtId="0" fontId="20" fillId="3" borderId="5" xfId="1" applyFont="1" applyFill="1" applyBorder="1" applyAlignment="1" applyProtection="1">
      <alignment horizontal="center" vertical="center" wrapText="1"/>
    </xf>
    <xf numFmtId="0" fontId="22" fillId="3" borderId="5" xfId="1" applyFont="1" applyFill="1" applyBorder="1" applyAlignment="1" applyProtection="1">
      <alignment horizontal="center" vertical="center" wrapText="1"/>
    </xf>
    <xf numFmtId="4" fontId="20" fillId="2" borderId="5" xfId="1" applyNumberFormat="1" applyFont="1" applyFill="1" applyBorder="1" applyAlignment="1" applyProtection="1">
      <alignment horizontal="center" vertical="center" wrapText="1"/>
    </xf>
    <xf numFmtId="0" fontId="15" fillId="2" borderId="0" xfId="1" applyFont="1" applyFill="1" applyBorder="1" applyAlignment="1" applyProtection="1">
      <alignment horizontal="left" vertical="center"/>
    </xf>
    <xf numFmtId="0" fontId="12" fillId="0" borderId="13" xfId="1" applyFont="1" applyFill="1" applyBorder="1" applyAlignment="1" applyProtection="1">
      <alignment horizontal="left" vertical="center" wrapText="1"/>
      <protection locked="0"/>
    </xf>
    <xf numFmtId="0" fontId="12" fillId="0" borderId="0" xfId="1" applyFont="1" applyFill="1" applyBorder="1" applyAlignment="1" applyProtection="1">
      <alignment horizontal="left" vertical="center" wrapText="1"/>
      <protection locked="0"/>
    </xf>
    <xf numFmtId="0" fontId="1" fillId="2" borderId="6" xfId="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31" fillId="0" borderId="6" xfId="0"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31" fillId="0" borderId="8" xfId="0" applyFont="1" applyFill="1" applyBorder="1" applyAlignment="1" applyProtection="1">
      <alignment horizontal="center" vertical="center" wrapText="1"/>
      <protection locked="0"/>
    </xf>
    <xf numFmtId="0" fontId="12" fillId="0" borderId="6" xfId="0" quotePrefix="1" applyFont="1" applyFill="1" applyBorder="1" applyAlignment="1" applyProtection="1">
      <alignment vertical="top" wrapText="1"/>
      <protection locked="0"/>
    </xf>
    <xf numFmtId="0" fontId="12" fillId="0" borderId="7" xfId="0" applyFont="1" applyFill="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0" fontId="31" fillId="0" borderId="6" xfId="0" applyFont="1" applyFill="1" applyBorder="1" applyAlignment="1" applyProtection="1">
      <alignment horizontal="left" vertical="center" wrapText="1"/>
      <protection locked="0"/>
    </xf>
    <xf numFmtId="0" fontId="31" fillId="0" borderId="7" xfId="0" applyFont="1" applyFill="1" applyBorder="1" applyAlignment="1" applyProtection="1">
      <alignment horizontal="left" vertical="center" wrapText="1"/>
      <protection locked="0"/>
    </xf>
    <xf numFmtId="0" fontId="31"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vertical="center" wrapText="1"/>
      <protection locked="0"/>
    </xf>
    <xf numFmtId="0" fontId="12" fillId="0" borderId="7"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12"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13" xfId="1" applyFont="1" applyFill="1" applyBorder="1" applyAlignment="1" applyProtection="1">
      <alignment horizontal="left" wrapText="1"/>
      <protection locked="0"/>
    </xf>
    <xf numFmtId="0" fontId="1" fillId="2" borderId="10"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10"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1" xfId="1" applyFont="1" applyFill="1" applyBorder="1" applyAlignment="1" applyProtection="1">
      <alignment horizontal="left" vertical="center" wrapText="1"/>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wrapText="1"/>
    </xf>
    <xf numFmtId="0" fontId="1" fillId="2" borderId="3" xfId="1" applyFont="1" applyFill="1" applyBorder="1" applyAlignment="1" applyProtection="1">
      <alignment vertical="center" wrapText="1"/>
    </xf>
    <xf numFmtId="0" fontId="18" fillId="0" borderId="1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18" fillId="0" borderId="11" xfId="1" applyFont="1" applyFill="1" applyBorder="1" applyAlignment="1" applyProtection="1">
      <alignment horizontal="center" vertical="center"/>
    </xf>
    <xf numFmtId="0" fontId="32" fillId="0" borderId="7" xfId="1" applyFont="1" applyFill="1" applyBorder="1" applyAlignment="1" applyProtection="1">
      <alignment horizontal="center" vertical="center" wrapText="1"/>
      <protection locked="0"/>
    </xf>
    <xf numFmtId="0" fontId="32" fillId="0" borderId="8" xfId="1" applyFont="1" applyFill="1" applyBorder="1" applyAlignment="1" applyProtection="1">
      <alignment horizontal="center" vertical="center" wrapText="1"/>
      <protection locked="0"/>
    </xf>
  </cellXfs>
  <cellStyles count="3">
    <cellStyle name="Hyperlink" xfId="2" builtinId="8"/>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114300</xdr:rowOff>
    </xdr:from>
    <xdr:to>
      <xdr:col>5</xdr:col>
      <xdr:colOff>590761</xdr:colOff>
      <xdr:row>3</xdr:row>
      <xdr:rowOff>17569</xdr:rowOff>
    </xdr:to>
    <xdr:pic>
      <xdr:nvPicPr>
        <xdr:cNvPr id="2" name="Picture 1"/>
        <xdr:cNvPicPr>
          <a:picLocks noChangeAspect="1"/>
        </xdr:cNvPicPr>
      </xdr:nvPicPr>
      <xdr:blipFill>
        <a:blip xmlns:r="http://schemas.openxmlformats.org/officeDocument/2006/relationships" r:embed="rId1"/>
        <a:stretch>
          <a:fillRect/>
        </a:stretch>
      </xdr:blipFill>
      <xdr:spPr>
        <a:xfrm>
          <a:off x="2933700" y="114300"/>
          <a:ext cx="2438611" cy="493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spektramed.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abSelected="1" topLeftCell="A13" workbookViewId="0">
      <selection activeCell="L9" sqref="L9"/>
    </sheetView>
  </sheetViews>
  <sheetFormatPr defaultRowHeight="15" x14ac:dyDescent="0.25"/>
  <cols>
    <col min="1" max="1" width="5.28515625" customWidth="1"/>
    <col min="2" max="2" width="25.28515625" customWidth="1"/>
    <col min="3" max="3" width="6.140625" customWidth="1"/>
    <col min="4" max="4" width="9.85546875" customWidth="1"/>
    <col min="5" max="5" width="25.140625" customWidth="1"/>
    <col min="6" max="6" width="17" customWidth="1"/>
    <col min="10" max="10" width="10" customWidth="1"/>
  </cols>
  <sheetData>
    <row r="1" spans="1:10" ht="15.75" x14ac:dyDescent="0.25">
      <c r="A1" s="1"/>
      <c r="B1" s="2"/>
      <c r="C1" s="1"/>
      <c r="D1" s="1"/>
      <c r="E1" s="2"/>
      <c r="F1" s="3"/>
      <c r="G1" s="4"/>
      <c r="H1" s="5"/>
      <c r="I1" s="6"/>
      <c r="J1" s="98" t="s">
        <v>0</v>
      </c>
    </row>
    <row r="2" spans="1:10" ht="15.75" x14ac:dyDescent="0.25">
      <c r="A2" s="1"/>
      <c r="B2" s="2"/>
      <c r="C2" s="1"/>
      <c r="D2" s="1"/>
      <c r="E2" s="2"/>
      <c r="F2" s="3"/>
      <c r="G2" s="4"/>
      <c r="H2" s="5"/>
      <c r="I2" s="6"/>
      <c r="J2" s="99" t="s">
        <v>70</v>
      </c>
    </row>
    <row r="3" spans="1:10" x14ac:dyDescent="0.25">
      <c r="A3" s="7"/>
      <c r="B3" s="111"/>
      <c r="C3" s="111"/>
      <c r="D3" s="111"/>
      <c r="E3" s="111"/>
      <c r="F3" s="111"/>
      <c r="G3" s="111"/>
      <c r="H3" s="111"/>
      <c r="I3" s="111"/>
      <c r="J3" s="8"/>
    </row>
    <row r="4" spans="1:10" x14ac:dyDescent="0.25">
      <c r="A4" s="7"/>
      <c r="B4" s="112"/>
      <c r="C4" s="112"/>
      <c r="D4" s="112"/>
      <c r="E4" s="112"/>
      <c r="F4" s="112"/>
      <c r="G4" s="112"/>
      <c r="H4" s="112"/>
      <c r="I4" s="112"/>
      <c r="J4" s="9"/>
    </row>
    <row r="5" spans="1:10" x14ac:dyDescent="0.25">
      <c r="A5" s="7"/>
      <c r="B5" s="111" t="s">
        <v>75</v>
      </c>
      <c r="C5" s="111"/>
      <c r="D5" s="111"/>
      <c r="E5" s="111"/>
      <c r="F5" s="111"/>
      <c r="G5" s="111"/>
      <c r="H5" s="111"/>
      <c r="I5" s="111"/>
      <c r="J5" s="8"/>
    </row>
    <row r="6" spans="1:10" ht="30" customHeight="1" x14ac:dyDescent="0.25">
      <c r="A6" s="7"/>
      <c r="B6" s="113" t="s">
        <v>74</v>
      </c>
      <c r="C6" s="113"/>
      <c r="D6" s="113"/>
      <c r="E6" s="113"/>
      <c r="F6" s="113"/>
      <c r="G6" s="113"/>
      <c r="H6" s="113"/>
      <c r="I6" s="113"/>
      <c r="J6" s="8"/>
    </row>
    <row r="7" spans="1:10" ht="37.9" customHeight="1" x14ac:dyDescent="0.25">
      <c r="A7" s="7"/>
      <c r="B7" s="114" t="s">
        <v>1</v>
      </c>
      <c r="C7" s="114"/>
      <c r="D7" s="115"/>
      <c r="E7" s="10"/>
      <c r="F7" s="11"/>
      <c r="G7" s="12"/>
      <c r="H7" s="12"/>
      <c r="I7" s="13"/>
      <c r="J7" s="8"/>
    </row>
    <row r="8" spans="1:10" ht="15.75" x14ac:dyDescent="0.25">
      <c r="A8" s="7"/>
      <c r="B8" s="14" t="s">
        <v>2</v>
      </c>
      <c r="C8" s="15"/>
      <c r="D8" s="7"/>
      <c r="E8" s="10"/>
      <c r="F8" s="11"/>
      <c r="G8" s="12"/>
      <c r="H8" s="12"/>
      <c r="I8" s="13"/>
      <c r="J8" s="8"/>
    </row>
    <row r="9" spans="1:10" ht="15.75" x14ac:dyDescent="0.25">
      <c r="A9" s="7"/>
      <c r="B9" s="16"/>
      <c r="C9" s="16"/>
      <c r="D9" s="7"/>
      <c r="E9" s="10"/>
      <c r="F9" s="11"/>
      <c r="G9" s="12"/>
      <c r="H9" s="12"/>
      <c r="I9" s="13"/>
      <c r="J9" s="8"/>
    </row>
    <row r="10" spans="1:10" ht="15.75" x14ac:dyDescent="0.25">
      <c r="A10" s="7"/>
      <c r="B10" s="116" t="s">
        <v>3</v>
      </c>
      <c r="C10" s="116"/>
      <c r="D10" s="116"/>
      <c r="E10" s="116"/>
      <c r="F10" s="116"/>
      <c r="G10" s="116"/>
      <c r="H10" s="116"/>
      <c r="I10" s="116"/>
      <c r="J10" s="8"/>
    </row>
    <row r="11" spans="1:10" ht="15.75" x14ac:dyDescent="0.25">
      <c r="A11" s="17"/>
      <c r="B11" s="117" t="s">
        <v>4</v>
      </c>
      <c r="C11" s="117"/>
      <c r="D11" s="117"/>
      <c r="E11" s="117"/>
      <c r="F11" s="117"/>
      <c r="G11" s="117"/>
      <c r="H11" s="117"/>
      <c r="I11" s="117"/>
      <c r="J11" s="117"/>
    </row>
    <row r="12" spans="1:10" ht="15.75" x14ac:dyDescent="0.25">
      <c r="A12" s="17"/>
      <c r="B12" s="118"/>
      <c r="C12" s="118"/>
      <c r="D12" s="118"/>
      <c r="E12" s="118"/>
      <c r="F12" s="118"/>
      <c r="G12" s="118"/>
      <c r="H12" s="118"/>
      <c r="I12" s="118"/>
      <c r="J12" s="8"/>
    </row>
    <row r="13" spans="1:10" ht="15.75" x14ac:dyDescent="0.25">
      <c r="A13" s="17"/>
      <c r="B13" s="18"/>
      <c r="C13" s="18"/>
      <c r="D13" s="19"/>
      <c r="E13" s="20"/>
      <c r="F13" s="21"/>
      <c r="G13" s="20"/>
      <c r="H13" s="20"/>
      <c r="I13" s="22"/>
      <c r="J13" s="8"/>
    </row>
    <row r="14" spans="1:10" ht="15.75" x14ac:dyDescent="0.25">
      <c r="A14" s="17"/>
      <c r="B14" s="119" t="s">
        <v>76</v>
      </c>
      <c r="C14" s="119"/>
      <c r="D14" s="119"/>
      <c r="E14" s="119"/>
      <c r="F14" s="119"/>
      <c r="G14" s="119"/>
      <c r="H14" s="119"/>
      <c r="I14" s="119"/>
      <c r="J14" s="9"/>
    </row>
    <row r="15" spans="1:10" ht="15.75" x14ac:dyDescent="0.25">
      <c r="A15" s="17"/>
      <c r="B15" s="110" t="s">
        <v>5</v>
      </c>
      <c r="C15" s="110"/>
      <c r="D15" s="110"/>
      <c r="E15" s="110"/>
      <c r="F15" s="110"/>
      <c r="G15" s="110"/>
      <c r="H15" s="110"/>
      <c r="I15" s="110"/>
      <c r="J15" s="8"/>
    </row>
    <row r="16" spans="1:10" ht="15.75" x14ac:dyDescent="0.25">
      <c r="A16" s="17"/>
      <c r="B16" s="119" t="s">
        <v>77</v>
      </c>
      <c r="C16" s="119"/>
      <c r="D16" s="119"/>
      <c r="E16" s="119"/>
      <c r="F16" s="119"/>
      <c r="G16" s="119"/>
      <c r="H16" s="119"/>
      <c r="I16" s="119"/>
      <c r="J16" s="9"/>
    </row>
    <row r="17" spans="1:10" ht="15.75" x14ac:dyDescent="0.25">
      <c r="A17" s="17"/>
      <c r="B17" s="110" t="s">
        <v>6</v>
      </c>
      <c r="C17" s="110"/>
      <c r="D17" s="110"/>
      <c r="E17" s="110"/>
      <c r="F17" s="110"/>
      <c r="G17" s="110"/>
      <c r="H17" s="110"/>
      <c r="I17" s="110"/>
      <c r="J17" s="8"/>
    </row>
    <row r="18" spans="1:10" ht="15.75" x14ac:dyDescent="0.25">
      <c r="A18" s="17"/>
      <c r="B18" s="18"/>
      <c r="C18" s="18"/>
      <c r="D18" s="19"/>
      <c r="E18" s="20"/>
      <c r="F18" s="21"/>
      <c r="G18" s="20"/>
      <c r="H18" s="20"/>
      <c r="I18" s="22"/>
      <c r="J18" s="8"/>
    </row>
    <row r="19" spans="1:10" ht="15.75" x14ac:dyDescent="0.25">
      <c r="A19" s="23"/>
      <c r="B19" s="120" t="s">
        <v>7</v>
      </c>
      <c r="C19" s="120"/>
      <c r="D19" s="120"/>
      <c r="E19" s="121" t="s">
        <v>75</v>
      </c>
      <c r="F19" s="122"/>
      <c r="G19" s="122"/>
      <c r="H19" s="122"/>
      <c r="I19" s="122"/>
      <c r="J19" s="123"/>
    </row>
    <row r="20" spans="1:10" ht="15.75" x14ac:dyDescent="0.25">
      <c r="A20" s="23"/>
      <c r="B20" s="124" t="s">
        <v>8</v>
      </c>
      <c r="C20" s="124"/>
      <c r="D20" s="124"/>
      <c r="E20" s="121" t="s">
        <v>78</v>
      </c>
      <c r="F20" s="122"/>
      <c r="G20" s="122"/>
      <c r="H20" s="122"/>
      <c r="I20" s="122"/>
      <c r="J20" s="123"/>
    </row>
    <row r="21" spans="1:10" ht="15.75" x14ac:dyDescent="0.25">
      <c r="A21" s="23"/>
      <c r="B21" s="124" t="s">
        <v>9</v>
      </c>
      <c r="C21" s="124"/>
      <c r="D21" s="124"/>
      <c r="E21" s="121" t="s">
        <v>79</v>
      </c>
      <c r="F21" s="122"/>
      <c r="G21" s="122"/>
      <c r="H21" s="122"/>
      <c r="I21" s="122"/>
      <c r="J21" s="123"/>
    </row>
    <row r="22" spans="1:10" ht="15.75" x14ac:dyDescent="0.25">
      <c r="A22" s="23"/>
      <c r="B22" s="124" t="s">
        <v>10</v>
      </c>
      <c r="C22" s="124"/>
      <c r="D22" s="124"/>
      <c r="E22" s="125" t="s">
        <v>80</v>
      </c>
      <c r="F22" s="126"/>
      <c r="G22" s="126"/>
      <c r="H22" s="126"/>
      <c r="I22" s="126"/>
      <c r="J22" s="127"/>
    </row>
    <row r="23" spans="1:10" ht="15.75" x14ac:dyDescent="0.25">
      <c r="A23" s="23"/>
      <c r="B23" s="124" t="s">
        <v>11</v>
      </c>
      <c r="C23" s="124"/>
      <c r="D23" s="124"/>
      <c r="E23" s="121" t="s">
        <v>81</v>
      </c>
      <c r="F23" s="122"/>
      <c r="G23" s="122"/>
      <c r="H23" s="122"/>
      <c r="I23" s="122"/>
      <c r="J23" s="123"/>
    </row>
    <row r="24" spans="1:10" ht="15.75" x14ac:dyDescent="0.25">
      <c r="A24" s="23"/>
      <c r="B24" s="124" t="s">
        <v>12</v>
      </c>
      <c r="C24" s="124"/>
      <c r="D24" s="124"/>
      <c r="E24" s="128" t="s">
        <v>82</v>
      </c>
      <c r="F24" s="122"/>
      <c r="G24" s="122"/>
      <c r="H24" s="122"/>
      <c r="I24" s="122"/>
      <c r="J24" s="123"/>
    </row>
    <row r="25" spans="1:10" ht="15.75" x14ac:dyDescent="0.25">
      <c r="A25" s="23"/>
      <c r="B25" s="124" t="s">
        <v>13</v>
      </c>
      <c r="C25" s="124"/>
      <c r="D25" s="124"/>
      <c r="E25" s="121" t="s">
        <v>83</v>
      </c>
      <c r="F25" s="122"/>
      <c r="G25" s="122"/>
      <c r="H25" s="122"/>
      <c r="I25" s="122"/>
      <c r="J25" s="123"/>
    </row>
    <row r="26" spans="1:10" ht="15.75" x14ac:dyDescent="0.25">
      <c r="A26" s="23"/>
      <c r="B26" s="131" t="s">
        <v>14</v>
      </c>
      <c r="C26" s="131"/>
      <c r="D26" s="131"/>
      <c r="E26" s="131"/>
      <c r="F26" s="131"/>
      <c r="G26" s="131"/>
      <c r="H26" s="131"/>
      <c r="I26" s="132"/>
      <c r="J26" s="24"/>
    </row>
    <row r="27" spans="1:10" ht="15.75" x14ac:dyDescent="0.25">
      <c r="A27" s="23"/>
      <c r="B27" s="124" t="s">
        <v>15</v>
      </c>
      <c r="C27" s="124"/>
      <c r="D27" s="124"/>
      <c r="E27" s="133"/>
      <c r="F27" s="134"/>
      <c r="G27" s="134"/>
      <c r="H27" s="134"/>
      <c r="I27" s="134"/>
      <c r="J27" s="135"/>
    </row>
    <row r="28" spans="1:10" ht="15.75" x14ac:dyDescent="0.25">
      <c r="A28" s="23"/>
      <c r="B28" s="124" t="s">
        <v>16</v>
      </c>
      <c r="C28" s="124"/>
      <c r="D28" s="124"/>
      <c r="E28" s="133"/>
      <c r="F28" s="134"/>
      <c r="G28" s="134"/>
      <c r="H28" s="134"/>
      <c r="I28" s="134"/>
      <c r="J28" s="135"/>
    </row>
    <row r="29" spans="1:10" ht="15.75" x14ac:dyDescent="0.25">
      <c r="A29" s="23"/>
      <c r="B29" s="136" t="s">
        <v>17</v>
      </c>
      <c r="C29" s="136"/>
      <c r="D29" s="136"/>
      <c r="E29" s="133"/>
      <c r="F29" s="134"/>
      <c r="G29" s="134"/>
      <c r="H29" s="134"/>
      <c r="I29" s="134"/>
      <c r="J29" s="135"/>
    </row>
    <row r="30" spans="1:10" ht="15.75" x14ac:dyDescent="0.25">
      <c r="A30" s="25"/>
      <c r="B30" s="137"/>
      <c r="C30" s="137"/>
      <c r="D30" s="137"/>
      <c r="E30" s="26"/>
      <c r="F30" s="27"/>
      <c r="G30" s="26"/>
      <c r="H30" s="26"/>
      <c r="I30" s="28"/>
      <c r="J30" s="29"/>
    </row>
    <row r="31" spans="1:10" x14ac:dyDescent="0.25">
      <c r="A31" s="129" t="s">
        <v>18</v>
      </c>
      <c r="B31" s="130"/>
      <c r="C31" s="130"/>
      <c r="D31" s="130"/>
      <c r="E31" s="130"/>
      <c r="F31" s="130"/>
      <c r="G31" s="130"/>
      <c r="H31" s="130"/>
      <c r="I31" s="130"/>
      <c r="J31" s="30"/>
    </row>
    <row r="32" spans="1:10" x14ac:dyDescent="0.25">
      <c r="A32" s="129" t="s">
        <v>19</v>
      </c>
      <c r="B32" s="130"/>
      <c r="C32" s="130"/>
      <c r="D32" s="130"/>
      <c r="E32" s="130"/>
      <c r="F32" s="130"/>
      <c r="G32" s="130"/>
      <c r="H32" s="130"/>
      <c r="I32" s="130"/>
      <c r="J32" s="30"/>
    </row>
    <row r="33" spans="1:10" x14ac:dyDescent="0.25">
      <c r="A33" s="129" t="s">
        <v>20</v>
      </c>
      <c r="B33" s="130"/>
      <c r="C33" s="130"/>
      <c r="D33" s="130"/>
      <c r="E33" s="130"/>
      <c r="F33" s="130"/>
      <c r="G33" s="130"/>
      <c r="H33" s="130"/>
      <c r="I33" s="130"/>
      <c r="J33" s="30"/>
    </row>
    <row r="34" spans="1:10" x14ac:dyDescent="0.25">
      <c r="A34" s="129" t="s">
        <v>21</v>
      </c>
      <c r="B34" s="130"/>
      <c r="C34" s="130"/>
      <c r="D34" s="130"/>
      <c r="E34" s="130"/>
      <c r="F34" s="130"/>
      <c r="G34" s="130"/>
      <c r="H34" s="130"/>
      <c r="I34" s="130"/>
      <c r="J34" s="30"/>
    </row>
    <row r="35" spans="1:10" x14ac:dyDescent="0.25">
      <c r="A35" s="141" t="s">
        <v>22</v>
      </c>
      <c r="B35" s="142"/>
      <c r="C35" s="142"/>
      <c r="D35" s="142"/>
      <c r="E35" s="142"/>
      <c r="F35" s="142"/>
      <c r="G35" s="142"/>
      <c r="H35" s="142"/>
      <c r="I35" s="142"/>
      <c r="J35" s="143"/>
    </row>
    <row r="36" spans="1:10" ht="67.5" customHeight="1" x14ac:dyDescent="0.25">
      <c r="A36" s="144" t="s">
        <v>23</v>
      </c>
      <c r="B36" s="145"/>
      <c r="C36" s="145"/>
      <c r="D36" s="145"/>
      <c r="E36" s="145"/>
      <c r="F36" s="145"/>
      <c r="G36" s="145"/>
      <c r="H36" s="145"/>
      <c r="I36" s="145"/>
      <c r="J36" s="146"/>
    </row>
    <row r="37" spans="1:10" ht="15.75" x14ac:dyDescent="0.25">
      <c r="A37" s="31"/>
      <c r="B37" s="72" t="s">
        <v>68</v>
      </c>
      <c r="C37" s="32"/>
      <c r="D37" s="32"/>
      <c r="E37" s="20"/>
      <c r="F37" s="21"/>
      <c r="G37" s="20"/>
      <c r="H37" s="20"/>
      <c r="I37" s="22"/>
      <c r="J37" s="30"/>
    </row>
    <row r="38" spans="1:10" ht="15.75" x14ac:dyDescent="0.25">
      <c r="A38" s="31"/>
      <c r="B38" s="145"/>
      <c r="C38" s="145"/>
      <c r="D38" s="145"/>
      <c r="E38" s="145"/>
      <c r="F38" s="145"/>
      <c r="G38" s="145"/>
      <c r="H38" s="145"/>
      <c r="I38" s="145"/>
      <c r="J38" s="30"/>
    </row>
    <row r="39" spans="1:10" ht="15.75" x14ac:dyDescent="0.25">
      <c r="A39" s="33" t="s">
        <v>24</v>
      </c>
      <c r="B39" s="34"/>
      <c r="C39" s="34"/>
      <c r="D39" s="34"/>
      <c r="E39" s="34"/>
      <c r="F39" s="34"/>
      <c r="G39" s="34"/>
      <c r="H39" s="34"/>
      <c r="I39" s="34"/>
      <c r="J39" s="35"/>
    </row>
    <row r="40" spans="1:10" ht="51" x14ac:dyDescent="0.25">
      <c r="A40" s="147" t="s">
        <v>25</v>
      </c>
      <c r="B40" s="148" t="s">
        <v>26</v>
      </c>
      <c r="C40" s="147" t="s">
        <v>27</v>
      </c>
      <c r="D40" s="148" t="s">
        <v>28</v>
      </c>
      <c r="E40" s="147" t="s">
        <v>29</v>
      </c>
      <c r="F40" s="147" t="s">
        <v>30</v>
      </c>
      <c r="G40" s="36" t="s">
        <v>67</v>
      </c>
      <c r="H40" s="147" t="s">
        <v>31</v>
      </c>
      <c r="I40" s="147" t="s">
        <v>32</v>
      </c>
      <c r="J40" s="150" t="s">
        <v>33</v>
      </c>
    </row>
    <row r="41" spans="1:10" ht="25.5" x14ac:dyDescent="0.25">
      <c r="A41" s="147"/>
      <c r="B41" s="149"/>
      <c r="C41" s="147"/>
      <c r="D41" s="148"/>
      <c r="E41" s="147"/>
      <c r="F41" s="147"/>
      <c r="G41" s="37" t="s">
        <v>34</v>
      </c>
      <c r="H41" s="147"/>
      <c r="I41" s="147"/>
      <c r="J41" s="150"/>
    </row>
    <row r="42" spans="1:10" x14ac:dyDescent="0.25">
      <c r="A42" s="38">
        <v>1</v>
      </c>
      <c r="B42" s="38">
        <v>2</v>
      </c>
      <c r="C42" s="38">
        <v>3</v>
      </c>
      <c r="D42" s="38">
        <v>4</v>
      </c>
      <c r="E42" s="38">
        <v>5</v>
      </c>
      <c r="F42" s="38">
        <v>6</v>
      </c>
      <c r="G42" s="39">
        <v>7</v>
      </c>
      <c r="H42" s="38">
        <v>8</v>
      </c>
      <c r="I42" s="38">
        <v>9</v>
      </c>
      <c r="J42" s="39">
        <v>10</v>
      </c>
    </row>
    <row r="43" spans="1:10" s="87" customFormat="1" ht="15.75" x14ac:dyDescent="0.25">
      <c r="A43" s="97" t="s">
        <v>69</v>
      </c>
      <c r="B43" s="96"/>
      <c r="C43" s="95"/>
      <c r="D43" s="95"/>
      <c r="E43" s="95"/>
      <c r="F43" s="92"/>
      <c r="G43" s="92"/>
      <c r="H43" s="93"/>
      <c r="I43" s="94"/>
      <c r="J43" s="94"/>
    </row>
    <row r="44" spans="1:10" ht="25.5" x14ac:dyDescent="0.25">
      <c r="A44" s="40" t="s">
        <v>36</v>
      </c>
      <c r="B44" s="88" t="s">
        <v>37</v>
      </c>
      <c r="C44" s="41"/>
      <c r="D44" s="44"/>
      <c r="E44" s="43"/>
      <c r="F44" s="43"/>
      <c r="G44" s="43"/>
      <c r="H44" s="43"/>
      <c r="I44" s="37"/>
      <c r="J44" s="37"/>
    </row>
    <row r="45" spans="1:10" x14ac:dyDescent="0.25">
      <c r="A45" s="45" t="s">
        <v>38</v>
      </c>
      <c r="B45" s="89" t="s">
        <v>39</v>
      </c>
      <c r="C45" s="41" t="s">
        <v>35</v>
      </c>
      <c r="D45" s="41">
        <v>1</v>
      </c>
      <c r="E45" s="46" t="s">
        <v>89</v>
      </c>
      <c r="F45" s="46" t="s">
        <v>88</v>
      </c>
      <c r="G45" s="42">
        <v>520</v>
      </c>
      <c r="H45" s="43">
        <v>21</v>
      </c>
      <c r="I45" s="37">
        <f t="shared" ref="I45:I46" si="0">D45*G45</f>
        <v>520</v>
      </c>
      <c r="J45" s="37">
        <f t="shared" ref="J45:J46" si="1">I45*(1+H45/100)</f>
        <v>629.19999999999993</v>
      </c>
    </row>
    <row r="46" spans="1:10" ht="25.5" x14ac:dyDescent="0.25">
      <c r="A46" s="45" t="s">
        <v>40</v>
      </c>
      <c r="B46" s="90" t="s">
        <v>41</v>
      </c>
      <c r="C46" s="41" t="s">
        <v>35</v>
      </c>
      <c r="D46" s="41">
        <v>1</v>
      </c>
      <c r="E46" s="46" t="s">
        <v>90</v>
      </c>
      <c r="F46" s="46" t="s">
        <v>88</v>
      </c>
      <c r="G46" s="42">
        <v>1040</v>
      </c>
      <c r="H46" s="43">
        <v>21</v>
      </c>
      <c r="I46" s="37">
        <f t="shared" si="0"/>
        <v>1040</v>
      </c>
      <c r="J46" s="37">
        <f t="shared" si="1"/>
        <v>1258.3999999999999</v>
      </c>
    </row>
    <row r="47" spans="1:10" x14ac:dyDescent="0.25">
      <c r="A47" s="49"/>
      <c r="B47" s="90"/>
      <c r="C47" s="41"/>
      <c r="D47" s="41"/>
      <c r="E47" s="43"/>
      <c r="F47" s="43"/>
      <c r="G47" s="43"/>
      <c r="H47" s="47"/>
      <c r="I47" s="48" t="s">
        <v>66</v>
      </c>
      <c r="J47" s="37">
        <f>SUM(J45:J46)</f>
        <v>1887.6</v>
      </c>
    </row>
    <row r="48" spans="1:10" ht="38.25" x14ac:dyDescent="0.25">
      <c r="A48" s="40">
        <v>9</v>
      </c>
      <c r="B48" s="91" t="s">
        <v>42</v>
      </c>
      <c r="C48" s="41" t="s">
        <v>35</v>
      </c>
      <c r="D48" s="41">
        <v>1</v>
      </c>
      <c r="E48" s="46" t="s">
        <v>86</v>
      </c>
      <c r="F48" s="46" t="s">
        <v>87</v>
      </c>
      <c r="G48" s="42">
        <v>3300</v>
      </c>
      <c r="H48" s="43">
        <v>21</v>
      </c>
      <c r="I48" s="37">
        <f t="shared" ref="I48" si="2">D48*G48</f>
        <v>3300</v>
      </c>
      <c r="J48" s="37">
        <f>I48*(1+H48/100)</f>
        <v>3993</v>
      </c>
    </row>
    <row r="49" spans="1:10" ht="15.75" x14ac:dyDescent="0.25">
      <c r="A49" s="50"/>
      <c r="B49" s="51"/>
      <c r="C49" s="52"/>
      <c r="D49" s="53"/>
      <c r="E49" s="54"/>
      <c r="F49" s="55"/>
      <c r="G49" s="56"/>
      <c r="H49" s="56"/>
      <c r="I49" s="57"/>
      <c r="J49" s="58"/>
    </row>
    <row r="50" spans="1:10" ht="15.75" x14ac:dyDescent="0.25">
      <c r="A50" s="31"/>
      <c r="B50" s="151" t="s">
        <v>43</v>
      </c>
      <c r="C50" s="151"/>
      <c r="D50" s="151"/>
      <c r="E50" s="20"/>
      <c r="F50" s="21"/>
      <c r="G50" s="20"/>
      <c r="H50" s="20"/>
      <c r="I50" s="22"/>
      <c r="J50" s="30"/>
    </row>
    <row r="51" spans="1:10" ht="33" customHeight="1" x14ac:dyDescent="0.25">
      <c r="A51" s="138" t="s">
        <v>44</v>
      </c>
      <c r="B51" s="139"/>
      <c r="C51" s="139"/>
      <c r="D51" s="139"/>
      <c r="E51" s="139"/>
      <c r="F51" s="139"/>
      <c r="G51" s="139"/>
      <c r="H51" s="139"/>
      <c r="I51" s="139"/>
      <c r="J51" s="140"/>
    </row>
    <row r="52" spans="1:10" ht="53.25" customHeight="1" x14ac:dyDescent="0.25">
      <c r="A52" s="138" t="s">
        <v>71</v>
      </c>
      <c r="B52" s="139"/>
      <c r="C52" s="139"/>
      <c r="D52" s="139"/>
      <c r="E52" s="139"/>
      <c r="F52" s="139"/>
      <c r="G52" s="139"/>
      <c r="H52" s="139"/>
      <c r="I52" s="139"/>
      <c r="J52" s="140"/>
    </row>
    <row r="53" spans="1:10" ht="15.75" x14ac:dyDescent="0.25">
      <c r="A53" s="59"/>
      <c r="B53" s="152" t="s">
        <v>45</v>
      </c>
      <c r="C53" s="152"/>
      <c r="D53" s="152"/>
      <c r="E53" s="152"/>
      <c r="F53" s="152"/>
      <c r="G53" s="153"/>
      <c r="H53" s="153"/>
      <c r="I53" s="153"/>
      <c r="J53" s="60"/>
    </row>
    <row r="54" spans="1:10" ht="31.5" x14ac:dyDescent="0.25">
      <c r="A54" s="61" t="s">
        <v>46</v>
      </c>
      <c r="B54" s="154" t="s">
        <v>47</v>
      </c>
      <c r="C54" s="155"/>
      <c r="D54" s="155"/>
      <c r="E54" s="155"/>
      <c r="F54" s="156"/>
      <c r="G54" s="154" t="s">
        <v>48</v>
      </c>
      <c r="H54" s="155"/>
      <c r="I54" s="155"/>
      <c r="J54" s="156"/>
    </row>
    <row r="55" spans="1:10" ht="15.75" x14ac:dyDescent="0.25">
      <c r="A55" s="62"/>
      <c r="B55" s="104" t="s">
        <v>49</v>
      </c>
      <c r="C55" s="105"/>
      <c r="D55" s="105"/>
      <c r="E55" s="105"/>
      <c r="F55" s="106"/>
      <c r="G55" s="157"/>
      <c r="H55" s="158"/>
      <c r="I55" s="158"/>
      <c r="J55" s="159"/>
    </row>
    <row r="56" spans="1:10" ht="15.75" x14ac:dyDescent="0.25">
      <c r="A56" s="63">
        <v>1</v>
      </c>
      <c r="B56" s="160" t="s">
        <v>50</v>
      </c>
      <c r="C56" s="161"/>
      <c r="D56" s="161"/>
      <c r="E56" s="161"/>
      <c r="F56" s="162"/>
      <c r="G56" s="163" t="s">
        <v>84</v>
      </c>
      <c r="H56" s="164"/>
      <c r="I56" s="164"/>
      <c r="J56" s="165"/>
    </row>
    <row r="57" spans="1:10" ht="15.75" x14ac:dyDescent="0.25">
      <c r="A57" s="63">
        <v>2</v>
      </c>
      <c r="B57" s="166" t="s">
        <v>51</v>
      </c>
      <c r="C57" s="167"/>
      <c r="D57" s="167"/>
      <c r="E57" s="167"/>
      <c r="F57" s="168"/>
      <c r="G57" s="163" t="s">
        <v>84</v>
      </c>
      <c r="H57" s="164"/>
      <c r="I57" s="164"/>
      <c r="J57" s="165"/>
    </row>
    <row r="58" spans="1:10" ht="15.75" x14ac:dyDescent="0.25">
      <c r="A58" s="63">
        <v>3</v>
      </c>
      <c r="B58" s="166" t="s">
        <v>52</v>
      </c>
      <c r="C58" s="167"/>
      <c r="D58" s="167"/>
      <c r="E58" s="167"/>
      <c r="F58" s="168"/>
      <c r="G58" s="163" t="s">
        <v>84</v>
      </c>
      <c r="H58" s="164"/>
      <c r="I58" s="164"/>
      <c r="J58" s="165"/>
    </row>
    <row r="59" spans="1:10" ht="15.75" x14ac:dyDescent="0.25">
      <c r="A59" s="62"/>
      <c r="B59" s="104" t="s">
        <v>53</v>
      </c>
      <c r="C59" s="105"/>
      <c r="D59" s="105"/>
      <c r="E59" s="105"/>
      <c r="F59" s="106"/>
      <c r="G59" s="157"/>
      <c r="H59" s="158"/>
      <c r="I59" s="158"/>
      <c r="J59" s="159"/>
    </row>
    <row r="60" spans="1:10" ht="37.15" customHeight="1" x14ac:dyDescent="0.25">
      <c r="A60" s="63">
        <v>4</v>
      </c>
      <c r="B60" s="172" t="s">
        <v>54</v>
      </c>
      <c r="C60" s="173"/>
      <c r="D60" s="173"/>
      <c r="E60" s="173"/>
      <c r="F60" s="174"/>
      <c r="G60" s="163" t="s">
        <v>84</v>
      </c>
      <c r="H60" s="164"/>
      <c r="I60" s="164"/>
      <c r="J60" s="165"/>
    </row>
    <row r="61" spans="1:10" ht="15.75" x14ac:dyDescent="0.25">
      <c r="A61" s="63">
        <v>5</v>
      </c>
      <c r="B61" s="172" t="s">
        <v>55</v>
      </c>
      <c r="C61" s="173"/>
      <c r="D61" s="173"/>
      <c r="E61" s="173"/>
      <c r="F61" s="174"/>
      <c r="G61" s="163" t="s">
        <v>84</v>
      </c>
      <c r="H61" s="164"/>
      <c r="I61" s="164"/>
      <c r="J61" s="165"/>
    </row>
    <row r="62" spans="1:10" ht="15.75" x14ac:dyDescent="0.25">
      <c r="A62" s="63">
        <v>6</v>
      </c>
      <c r="B62" s="172" t="s">
        <v>72</v>
      </c>
      <c r="C62" s="173"/>
      <c r="D62" s="173"/>
      <c r="E62" s="173"/>
      <c r="F62" s="174"/>
      <c r="G62" s="163" t="s">
        <v>84</v>
      </c>
      <c r="H62" s="164"/>
      <c r="I62" s="164"/>
      <c r="J62" s="165"/>
    </row>
    <row r="63" spans="1:10" ht="15.75" x14ac:dyDescent="0.25">
      <c r="A63" s="175" t="s">
        <v>56</v>
      </c>
      <c r="B63" s="175"/>
      <c r="C63" s="175"/>
      <c r="D63" s="175"/>
      <c r="E63" s="175"/>
      <c r="F63" s="175"/>
      <c r="G63" s="175"/>
      <c r="H63" s="175"/>
      <c r="I63" s="175"/>
      <c r="J63" s="175"/>
    </row>
    <row r="64" spans="1:10" ht="31.5" x14ac:dyDescent="0.25">
      <c r="A64" s="61" t="s">
        <v>46</v>
      </c>
      <c r="B64" s="154" t="s">
        <v>57</v>
      </c>
      <c r="C64" s="155"/>
      <c r="D64" s="155"/>
      <c r="E64" s="155"/>
      <c r="F64" s="156"/>
      <c r="G64" s="154" t="s">
        <v>58</v>
      </c>
      <c r="H64" s="155"/>
      <c r="I64" s="155"/>
      <c r="J64" s="64"/>
    </row>
    <row r="65" spans="1:10" s="87" customFormat="1" ht="15.75" x14ac:dyDescent="0.25">
      <c r="A65" s="100">
        <v>1</v>
      </c>
      <c r="B65" s="101" t="s">
        <v>91</v>
      </c>
      <c r="C65" s="102"/>
      <c r="D65" s="102"/>
      <c r="E65" s="102"/>
      <c r="F65" s="103"/>
      <c r="G65" s="101">
        <v>10</v>
      </c>
      <c r="H65" s="102"/>
      <c r="I65" s="102"/>
      <c r="J65" s="103"/>
    </row>
    <row r="66" spans="1:10" s="87" customFormat="1" ht="15.75" x14ac:dyDescent="0.25">
      <c r="A66" s="100">
        <v>2</v>
      </c>
      <c r="B66" s="101" t="s">
        <v>92</v>
      </c>
      <c r="C66" s="102"/>
      <c r="D66" s="102"/>
      <c r="E66" s="102"/>
      <c r="F66" s="103"/>
      <c r="G66" s="101">
        <v>6</v>
      </c>
      <c r="H66" s="102"/>
      <c r="I66" s="102"/>
      <c r="J66" s="103"/>
    </row>
    <row r="67" spans="1:10" s="87" customFormat="1" ht="15.75" x14ac:dyDescent="0.25">
      <c r="A67" s="100">
        <v>3</v>
      </c>
      <c r="B67" s="101" t="s">
        <v>93</v>
      </c>
      <c r="C67" s="102"/>
      <c r="D67" s="102"/>
      <c r="E67" s="102"/>
      <c r="F67" s="103"/>
      <c r="G67" s="101">
        <v>5</v>
      </c>
      <c r="H67" s="102"/>
      <c r="I67" s="102"/>
      <c r="J67" s="103"/>
    </row>
    <row r="68" spans="1:10" ht="15.75" x14ac:dyDescent="0.25">
      <c r="A68" s="65">
        <v>4</v>
      </c>
      <c r="B68" s="169" t="s">
        <v>94</v>
      </c>
      <c r="C68" s="170"/>
      <c r="D68" s="170"/>
      <c r="E68" s="170"/>
      <c r="F68" s="171"/>
      <c r="G68" s="107">
        <v>1</v>
      </c>
      <c r="H68" s="108"/>
      <c r="I68" s="108"/>
      <c r="J68" s="109"/>
    </row>
    <row r="69" spans="1:10" ht="15.75" x14ac:dyDescent="0.25">
      <c r="A69" s="63">
        <v>5</v>
      </c>
      <c r="B69" s="104" t="s">
        <v>95</v>
      </c>
      <c r="C69" s="105"/>
      <c r="D69" s="105"/>
      <c r="E69" s="105"/>
      <c r="F69" s="106"/>
      <c r="G69" s="107">
        <v>1</v>
      </c>
      <c r="H69" s="108"/>
      <c r="I69" s="108"/>
      <c r="J69" s="109"/>
    </row>
    <row r="70" spans="1:10" s="87" customFormat="1" ht="15.75" x14ac:dyDescent="0.25">
      <c r="A70" s="63">
        <v>6</v>
      </c>
      <c r="B70" s="104" t="s">
        <v>96</v>
      </c>
      <c r="C70" s="105"/>
      <c r="D70" s="105"/>
      <c r="E70" s="105"/>
      <c r="F70" s="106"/>
      <c r="G70" s="107">
        <v>2</v>
      </c>
      <c r="H70" s="108"/>
      <c r="I70" s="108"/>
      <c r="J70" s="109"/>
    </row>
    <row r="71" spans="1:10" s="87" customFormat="1" ht="15.75" x14ac:dyDescent="0.25">
      <c r="A71" s="63">
        <v>7</v>
      </c>
      <c r="B71" s="104" t="s">
        <v>97</v>
      </c>
      <c r="C71" s="105"/>
      <c r="D71" s="105"/>
      <c r="E71" s="105"/>
      <c r="F71" s="106"/>
      <c r="G71" s="107">
        <v>13</v>
      </c>
      <c r="H71" s="108"/>
      <c r="I71" s="108"/>
      <c r="J71" s="109"/>
    </row>
    <row r="72" spans="1:10" ht="15.75" x14ac:dyDescent="0.25">
      <c r="A72" s="66"/>
      <c r="B72" s="67"/>
      <c r="C72" s="68"/>
      <c r="D72" s="68"/>
      <c r="E72" s="67"/>
      <c r="F72" s="69"/>
      <c r="G72" s="67"/>
      <c r="H72" s="67"/>
      <c r="I72" s="70"/>
      <c r="J72" s="71"/>
    </row>
    <row r="73" spans="1:10" ht="15.75" x14ac:dyDescent="0.25">
      <c r="A73" s="176" t="s">
        <v>59</v>
      </c>
      <c r="B73" s="177"/>
      <c r="C73" s="177"/>
      <c r="D73" s="177"/>
      <c r="E73" s="177"/>
      <c r="F73" s="177"/>
      <c r="G73" s="177"/>
      <c r="H73" s="177"/>
      <c r="I73" s="177"/>
      <c r="J73" s="30"/>
    </row>
    <row r="74" spans="1:10" ht="15.75" x14ac:dyDescent="0.25">
      <c r="A74" s="178" t="s">
        <v>60</v>
      </c>
      <c r="B74" s="179"/>
      <c r="C74" s="179"/>
      <c r="D74" s="179"/>
      <c r="E74" s="179"/>
      <c r="F74" s="179"/>
      <c r="G74" s="179"/>
      <c r="H74" s="179"/>
      <c r="I74" s="179"/>
      <c r="J74" s="180"/>
    </row>
    <row r="75" spans="1:10" ht="15.75" x14ac:dyDescent="0.25">
      <c r="A75" s="73"/>
      <c r="B75" s="74"/>
      <c r="C75" s="75"/>
      <c r="D75" s="75"/>
      <c r="E75" s="74"/>
      <c r="F75" s="76"/>
      <c r="G75" s="74"/>
      <c r="H75" s="74"/>
      <c r="I75" s="77"/>
      <c r="J75" s="30"/>
    </row>
    <row r="76" spans="1:10" x14ac:dyDescent="0.25">
      <c r="A76" s="141" t="s">
        <v>73</v>
      </c>
      <c r="B76" s="142"/>
      <c r="C76" s="142"/>
      <c r="D76" s="142"/>
      <c r="E76" s="142"/>
      <c r="F76" s="142"/>
      <c r="G76" s="142"/>
      <c r="H76" s="142"/>
      <c r="I76" s="142"/>
      <c r="J76" s="30"/>
    </row>
    <row r="77" spans="1:10" ht="31.5" x14ac:dyDescent="0.25">
      <c r="A77" s="61" t="s">
        <v>46</v>
      </c>
      <c r="B77" s="181" t="s">
        <v>61</v>
      </c>
      <c r="C77" s="182"/>
      <c r="D77" s="182"/>
      <c r="E77" s="182"/>
      <c r="F77" s="183"/>
      <c r="G77" s="181" t="s">
        <v>62</v>
      </c>
      <c r="H77" s="182"/>
      <c r="I77" s="182"/>
      <c r="J77" s="64"/>
    </row>
    <row r="78" spans="1:10" ht="15.75" x14ac:dyDescent="0.25">
      <c r="A78" s="65">
        <v>1</v>
      </c>
      <c r="B78" s="169" t="s">
        <v>91</v>
      </c>
      <c r="C78" s="170"/>
      <c r="D78" s="170"/>
      <c r="E78" s="170"/>
      <c r="F78" s="171"/>
      <c r="G78" s="107">
        <v>1</v>
      </c>
      <c r="H78" s="108"/>
      <c r="I78" s="108"/>
      <c r="J78" s="109"/>
    </row>
    <row r="79" spans="1:10" ht="15.75" x14ac:dyDescent="0.25">
      <c r="A79" s="63">
        <v>2</v>
      </c>
      <c r="B79" s="104" t="s">
        <v>92</v>
      </c>
      <c r="C79" s="105"/>
      <c r="D79" s="105"/>
      <c r="E79" s="105"/>
      <c r="F79" s="106"/>
      <c r="G79" s="107">
        <v>2</v>
      </c>
      <c r="H79" s="108"/>
      <c r="I79" s="108"/>
      <c r="J79" s="109"/>
    </row>
    <row r="80" spans="1:10" ht="15.75" x14ac:dyDescent="0.25">
      <c r="A80" s="63">
        <v>3</v>
      </c>
      <c r="B80" s="104" t="s">
        <v>93</v>
      </c>
      <c r="C80" s="105"/>
      <c r="D80" s="105"/>
      <c r="E80" s="105"/>
      <c r="F80" s="106"/>
      <c r="G80" s="107">
        <v>3</v>
      </c>
      <c r="H80" s="108"/>
      <c r="I80" s="108"/>
      <c r="J80" s="109"/>
    </row>
    <row r="81" spans="1:10" ht="15.75" x14ac:dyDescent="0.25">
      <c r="A81" s="78"/>
      <c r="B81" s="185" t="s">
        <v>63</v>
      </c>
      <c r="C81" s="185"/>
      <c r="D81" s="185"/>
      <c r="E81" s="185"/>
      <c r="F81" s="185"/>
      <c r="G81" s="185"/>
      <c r="H81" s="185"/>
      <c r="I81" s="185"/>
      <c r="J81" s="71"/>
    </row>
    <row r="82" spans="1:10" x14ac:dyDescent="0.25">
      <c r="A82" s="186" t="s">
        <v>85</v>
      </c>
      <c r="B82" s="187"/>
      <c r="C82" s="187"/>
      <c r="D82" s="188"/>
      <c r="E82" s="189"/>
      <c r="F82" s="190"/>
      <c r="G82" s="107" t="s">
        <v>79</v>
      </c>
      <c r="H82" s="108"/>
      <c r="I82" s="108"/>
      <c r="J82" s="109"/>
    </row>
    <row r="83" spans="1:10" ht="15.75" x14ac:dyDescent="0.25">
      <c r="A83" s="31"/>
      <c r="B83" s="184" t="s">
        <v>64</v>
      </c>
      <c r="C83" s="184"/>
      <c r="D83" s="184"/>
      <c r="E83" s="184"/>
      <c r="F83" s="184"/>
      <c r="G83" s="184" t="s">
        <v>65</v>
      </c>
      <c r="H83" s="184"/>
      <c r="I83" s="184"/>
      <c r="J83" s="30"/>
    </row>
    <row r="84" spans="1:10" ht="15.75" x14ac:dyDescent="0.25">
      <c r="A84" s="79"/>
      <c r="B84" s="80"/>
      <c r="C84" s="81"/>
      <c r="D84" s="82"/>
      <c r="E84" s="83"/>
      <c r="F84" s="84"/>
      <c r="G84" s="83"/>
      <c r="H84" s="83"/>
      <c r="I84" s="85"/>
      <c r="J84" s="86"/>
    </row>
    <row r="85" spans="1:10" ht="15.75" x14ac:dyDescent="0.25">
      <c r="A85" s="1"/>
      <c r="B85" s="2"/>
      <c r="C85" s="1"/>
      <c r="D85" s="1"/>
      <c r="E85" s="2"/>
      <c r="F85" s="3"/>
      <c r="G85" s="4"/>
      <c r="H85" s="4"/>
      <c r="I85" s="6"/>
      <c r="J85" s="2"/>
    </row>
  </sheetData>
  <protectedRanges>
    <protectedRange sqref="B4:C4" name="Diapazonas3_1_7"/>
    <protectedRange sqref="B14:C14" name="Diapazonas4_1_7"/>
    <protectedRange sqref="B11:C11" name="Diapazonas5_1_7"/>
    <protectedRange sqref="B14:C14" name="Diapazonas6_1_7"/>
    <protectedRange sqref="B16:C16" name="Diapazonas7_1_7"/>
    <protectedRange sqref="B19:C29" name="Diapazonas8_1_7"/>
    <protectedRange sqref="B82:C82" name="Diapazonas10_1_7"/>
    <protectedRange sqref="B72:C81 B54:C62 B64:C71" name="Diapazonas9_15_7"/>
    <protectedRange sqref="A63 C63" name="Diapazonas9_7"/>
  </protectedRanges>
  <mergeCells count="107">
    <mergeCell ref="B83:D83"/>
    <mergeCell ref="E83:F83"/>
    <mergeCell ref="G83:I83"/>
    <mergeCell ref="B80:F80"/>
    <mergeCell ref="G80:J80"/>
    <mergeCell ref="B81:I81"/>
    <mergeCell ref="A82:D82"/>
    <mergeCell ref="E82:F82"/>
    <mergeCell ref="G82:J82"/>
    <mergeCell ref="B79:F79"/>
    <mergeCell ref="G79:J79"/>
    <mergeCell ref="B69:F69"/>
    <mergeCell ref="G69:J69"/>
    <mergeCell ref="A73:I73"/>
    <mergeCell ref="A74:J74"/>
    <mergeCell ref="A76:I76"/>
    <mergeCell ref="B77:F77"/>
    <mergeCell ref="G77:I77"/>
    <mergeCell ref="B78:F78"/>
    <mergeCell ref="G78:J78"/>
    <mergeCell ref="B58:F58"/>
    <mergeCell ref="G58:J58"/>
    <mergeCell ref="B68:F68"/>
    <mergeCell ref="G68:J68"/>
    <mergeCell ref="B59:F59"/>
    <mergeCell ref="G59:J59"/>
    <mergeCell ref="B60:F60"/>
    <mergeCell ref="G60:J60"/>
    <mergeCell ref="B61:F61"/>
    <mergeCell ref="G61:J61"/>
    <mergeCell ref="B62:F62"/>
    <mergeCell ref="G62:J62"/>
    <mergeCell ref="A63:J63"/>
    <mergeCell ref="B64:F64"/>
    <mergeCell ref="G64:I64"/>
    <mergeCell ref="B65:F65"/>
    <mergeCell ref="B66:F66"/>
    <mergeCell ref="B67:F67"/>
    <mergeCell ref="A52:J52"/>
    <mergeCell ref="B53:I53"/>
    <mergeCell ref="B54:F54"/>
    <mergeCell ref="G54:J54"/>
    <mergeCell ref="B55:F55"/>
    <mergeCell ref="G55:J55"/>
    <mergeCell ref="B56:F56"/>
    <mergeCell ref="G56:J56"/>
    <mergeCell ref="B57:F57"/>
    <mergeCell ref="G57:J57"/>
    <mergeCell ref="A51:J51"/>
    <mergeCell ref="A34:I34"/>
    <mergeCell ref="A35:J35"/>
    <mergeCell ref="A36:J36"/>
    <mergeCell ref="B38:I38"/>
    <mergeCell ref="A40:A41"/>
    <mergeCell ref="B40:B41"/>
    <mergeCell ref="C40:C41"/>
    <mergeCell ref="D40:D41"/>
    <mergeCell ref="E40:E41"/>
    <mergeCell ref="F40:F41"/>
    <mergeCell ref="H40:H41"/>
    <mergeCell ref="I40:I41"/>
    <mergeCell ref="J40:J41"/>
    <mergeCell ref="B50:D50"/>
    <mergeCell ref="E21:J21"/>
    <mergeCell ref="B22:D22"/>
    <mergeCell ref="E22:J22"/>
    <mergeCell ref="B23:D23"/>
    <mergeCell ref="E23:J23"/>
    <mergeCell ref="B24:D24"/>
    <mergeCell ref="E24:J24"/>
    <mergeCell ref="A33:I33"/>
    <mergeCell ref="B25:D25"/>
    <mergeCell ref="E25:J25"/>
    <mergeCell ref="B26:I26"/>
    <mergeCell ref="B27:D27"/>
    <mergeCell ref="E27:J27"/>
    <mergeCell ref="B28:D28"/>
    <mergeCell ref="E28:J28"/>
    <mergeCell ref="B29:D29"/>
    <mergeCell ref="E29:J29"/>
    <mergeCell ref="B30:D30"/>
    <mergeCell ref="A31:I31"/>
    <mergeCell ref="A32:I32"/>
    <mergeCell ref="G65:J65"/>
    <mergeCell ref="G66:J66"/>
    <mergeCell ref="G67:J67"/>
    <mergeCell ref="B70:F70"/>
    <mergeCell ref="B71:F71"/>
    <mergeCell ref="G71:J71"/>
    <mergeCell ref="G70:J70"/>
    <mergeCell ref="B17:I17"/>
    <mergeCell ref="B3:I3"/>
    <mergeCell ref="B4:I4"/>
    <mergeCell ref="B5:I5"/>
    <mergeCell ref="B6:I6"/>
    <mergeCell ref="B7:D7"/>
    <mergeCell ref="B10:I10"/>
    <mergeCell ref="B11:J11"/>
    <mergeCell ref="B12:I12"/>
    <mergeCell ref="B14:I14"/>
    <mergeCell ref="B15:I15"/>
    <mergeCell ref="B16:I16"/>
    <mergeCell ref="B19:D19"/>
    <mergeCell ref="E19:J19"/>
    <mergeCell ref="B20:D20"/>
    <mergeCell ref="E20:J20"/>
    <mergeCell ref="B21:D21"/>
  </mergeCells>
  <hyperlinks>
    <hyperlink ref="E24" r:id="rId1"/>
  </hyperlinks>
  <pageMargins left="0.7" right="0.7"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admlktps</cp:lastModifiedBy>
  <cp:lastPrinted>2020-10-02T06:06:21Z</cp:lastPrinted>
  <dcterms:created xsi:type="dcterms:W3CDTF">2020-09-08T12:12:26Z</dcterms:created>
  <dcterms:modified xsi:type="dcterms:W3CDTF">2020-12-23T11:44:44Z</dcterms:modified>
</cp:coreProperties>
</file>