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F:\Apsaugos priemonių pirkimas (III)\Viešinimui\Jamedica\"/>
    </mc:Choice>
  </mc:AlternateContent>
  <xr:revisionPtr revIDLastSave="0" documentId="8_{8B6DD1DB-ED61-4EB7-856A-48070F7D8C79}" xr6:coauthVersionLast="45" xr6:coauthVersionMax="45" xr10:uidLastSave="{00000000-0000-0000-0000-000000000000}"/>
  <bookViews>
    <workbookView xWindow="7200" yWindow="4215" windowWidth="21600" windowHeight="11385" xr2:uid="{00000000-000D-0000-FFFF-FFFF00000000}"/>
  </bookViews>
  <sheets>
    <sheet name="Lapas1" sheetId="1" r:id="rId1"/>
  </sheet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G12" i="1"/>
  <c r="H12" i="1" s="1"/>
  <c r="G13" i="1"/>
  <c r="H13" i="1" s="1"/>
  <c r="G11" i="1"/>
  <c r="H14" i="1" l="1"/>
</calcChain>
</file>

<file path=xl/sharedStrings.xml><?xml version="1.0" encoding="utf-8"?>
<sst xmlns="http://schemas.openxmlformats.org/spreadsheetml/2006/main" count="133" uniqueCount="104">
  <si>
    <t>Pirkimo dalies Nr.</t>
  </si>
  <si>
    <t>Pavadinimas</t>
  </si>
  <si>
    <t>Mato vienetas</t>
  </si>
  <si>
    <t>Orientacinis kiekis</t>
  </si>
  <si>
    <t>Vieneto kaina EUR (be PVM)</t>
  </si>
  <si>
    <t>PVM tarifas, %</t>
  </si>
  <si>
    <t>Bendra orientacinė suma EUR (be PVM)</t>
  </si>
  <si>
    <t>Bendra orientacinė suma EUR (su PVM)</t>
  </si>
  <si>
    <t>Techniniai reikakavimai</t>
  </si>
  <si>
    <t>Kompani-jos gaminto-jos pavadini-mas</t>
  </si>
  <si>
    <t>Prekės katalogo Nr.</t>
  </si>
  <si>
    <t>1.</t>
  </si>
  <si>
    <t>vnt.</t>
  </si>
  <si>
    <t>Apžiūros lateksinės pirštinės</t>
  </si>
  <si>
    <t>1. Iš latekso;
2. Be pudros;
3. Tvirtos;
4. Hipoalergiškos;
5. Minkštos;
6. Paženklintos CE ženklu.</t>
  </si>
  <si>
    <t>2.</t>
  </si>
  <si>
    <t>Apžiūros vinilinės pirštinės</t>
  </si>
  <si>
    <t>1. Iš vinilo;
2. Be pudros;
3. Tvirtos;
4. Hipoalergiškos;
5. Minkštos;
6. Paženklintos CE ženklu.</t>
  </si>
  <si>
    <t xml:space="preserve">3. </t>
  </si>
  <si>
    <t>Apžiūros nitrilinės pirštinės</t>
  </si>
  <si>
    <t>4.</t>
  </si>
  <si>
    <t>Chirurginės pirštinės</t>
  </si>
  <si>
    <t>pora</t>
  </si>
  <si>
    <t>Chirurginės pirštinės Nr. 6</t>
  </si>
  <si>
    <t>Chirurginės pirštinės Nr. 6,5</t>
  </si>
  <si>
    <t>Chirurginės pirštinės Nr. 7</t>
  </si>
  <si>
    <t>Chirurginės pirštinės Nr. 7,5</t>
  </si>
  <si>
    <t>Chirurginės pirštinės Nr. 8</t>
  </si>
  <si>
    <t>Chirurginės pirštinės Nr. 8,5</t>
  </si>
  <si>
    <t>Chirurginės pirštinės Nr. 9</t>
  </si>
  <si>
    <t>1. Sterilios;
2. Be pudros;
3. Natūralaus latekso;
4. Anatominės konfigūracijos (kairei ir dešinei rankoms turi atitikti nurodytus dydžius);
5. AQL nedaugiau 1,0;
6. Latekso sluoksnio storis delno srityje 0,19 ± 0,01 mm, pirštų srityje 0,22 ± 0,02 mm;
7. Pudros likutis &lt; 2 mg / pirštinėje;
8. Pirštinių ilgis ne &lt; 280 mm;
9. Lengvai plėšiamas įpakavimas;
10. Atitikimas EEC 93/42, EN 455, EN 556;
11. Paženklinta CE ženklu.</t>
  </si>
  <si>
    <t>1-a pirkimo dalis iš viso:</t>
  </si>
  <si>
    <t>2-a pirkimo dalies iš viso:</t>
  </si>
  <si>
    <t>3-a pirkimo dalis iš viso:</t>
  </si>
  <si>
    <t>4-a pirkimo dalis iš viso:</t>
  </si>
  <si>
    <t>5.</t>
  </si>
  <si>
    <t>Sterilios pirštinės, skirtos rekonstrukcinėms ir didelę riziką keliančioms operacijoms</t>
  </si>
  <si>
    <t xml:space="preserve">Pirštinės Nr. 6.5
</t>
  </si>
  <si>
    <t xml:space="preserve">Pirštinės Nr. 7
</t>
  </si>
  <si>
    <t xml:space="preserve">Pirštinės Nr. 7.5
</t>
  </si>
  <si>
    <t xml:space="preserve">Pirštinės Nr. 8
</t>
  </si>
  <si>
    <t xml:space="preserve">Pirštinės Nr. 8.5
</t>
  </si>
  <si>
    <t xml:space="preserve">Pirštinės Nr. 9
</t>
  </si>
  <si>
    <t>1. Sterilios, natūralaus latekso, be pudros;
2. Dvigubos. Pirminės ir antrinės skirtingų spalvų;
3. Specialiai padengtos poliuretano danga, anatominės konfigūracijos;
4. Ilgis - ne trumpesnis kaip 30 cm (±2 cm);
5. AQL ne daugiau 0,65;
6. Pakuotė: 2 poros pirštinių yra medicininės kokybės popieriaus įvynioklyje, kuris hermetiškai uždarytas steriliame maišelyje;
7. Paženklinta CE.</t>
  </si>
  <si>
    <t>5-a pirkimo dalis iš viso:</t>
  </si>
  <si>
    <t>Lateksinės pirštinės, vidutinio dydžio</t>
  </si>
  <si>
    <t>Lateksinės pirštinės, didelės</t>
  </si>
  <si>
    <t>Lateksinės pirštinės, mažos</t>
  </si>
  <si>
    <t>1.1.</t>
  </si>
  <si>
    <t>1.2.</t>
  </si>
  <si>
    <t>1.3.</t>
  </si>
  <si>
    <t>Vinilinės pirštinės, mažos</t>
  </si>
  <si>
    <t>Vinilinės pirštinės, vidutinio dydžio</t>
  </si>
  <si>
    <t>Vinilinės pirštinės, didelės</t>
  </si>
  <si>
    <t>2.1.</t>
  </si>
  <si>
    <t>2.2.</t>
  </si>
  <si>
    <t>2.3.</t>
  </si>
  <si>
    <t>Nitrilinės pirštinės, mažos</t>
  </si>
  <si>
    <t>Nitrilinės pirštinės, ypač mažos (XS)</t>
  </si>
  <si>
    <t>Nitrilinės pirštinės, vidutinio dydžio</t>
  </si>
  <si>
    <t>Nitrilinės pirštinės, didelės</t>
  </si>
  <si>
    <t>3.1.</t>
  </si>
  <si>
    <t>3.2.</t>
  </si>
  <si>
    <t>3.3.</t>
  </si>
  <si>
    <t>3.4.</t>
  </si>
  <si>
    <t>4.1.</t>
  </si>
  <si>
    <t>4.2.</t>
  </si>
  <si>
    <t>4.3.</t>
  </si>
  <si>
    <t>4.4.</t>
  </si>
  <si>
    <t>4.5.</t>
  </si>
  <si>
    <t>4.6.</t>
  </si>
  <si>
    <t>4.7.</t>
  </si>
  <si>
    <t>5.1.</t>
  </si>
  <si>
    <t>5.2.</t>
  </si>
  <si>
    <t>5.3.</t>
  </si>
  <si>
    <t>5.4.</t>
  </si>
  <si>
    <t>5.5.</t>
  </si>
  <si>
    <t>5.6.</t>
  </si>
  <si>
    <t>6.</t>
  </si>
  <si>
    <t>Vienkartiniai chalatai lankytojams</t>
  </si>
  <si>
    <t>7.</t>
  </si>
  <si>
    <t>Sterilūs chirurginiai chalatai:</t>
  </si>
  <si>
    <t>7.1.</t>
  </si>
  <si>
    <t>Chirurginis chalatas padidintos apsaugos</t>
  </si>
  <si>
    <t>Sterilus. Skirtas ypač kraujingoms operacijoms. Pagaminti iš neaustinės medžiagos. Chalato rankovės nuo riešo iki alkūnės ir priekis iš vidaus sustiprintas papildomu neperšlampamu sluoksniu. Chalatas turi diržą, nugarinėje dalyje prie kaklo fiksuojamas lipduku, kurio ilgis ne mažiau 15 cm. Rankovės su elastiniais rankogaliais gerai priglundančios prie riešo, ne trumpesniais nei 6 cm. Chalato zonos pažymėtos specialiomis etiketėmis, kurios padeda taisyklingai užsivilkti chalatą. Ergonominio dizaino, netrikdo judesių, ilgomis rankovėmis, kad atliekant judesius iš pirštinių neišslystų rankogaliai. Gamyklinė trijų lygių pakuotė su sterilumo kontrolės sistema, t.y. su lipdukais registracijai ligoninės dokumentuose. Atitinka standarto LST EN 13795 reikalavimus, pažymėtas CE ženklu. Dydžiai: L, XL, XLL, XXLL</t>
  </si>
  <si>
    <t>7.2.</t>
  </si>
  <si>
    <t>Chirurginis chalatas standartinės apsaugos</t>
  </si>
  <si>
    <t>Sterilus, pagamintas iš neaustinės medžiagos. Chalatas turi diržą, nugarinėje dalyje fiksuojamas lipduku, kurio ilgis ne mažiau 15 cm. Rankovės su elastiniais rankogaliais gerai priglundančiais prie riešo, ne trumpesniais nei 6 cm. Chalato zonos pažymėtos specialiomis etiketėmis, kurios padeda taisyklingai užsivilkti chalatą. Ergonominio dizaino, netrikdo judesių, ilgomis rankovėmis, kad atliekant judesius iš pirštinių neišslystų rankogaliai. Gamyklinė trijų lygių pakuotė su sterilumo kontrolės sistema, t.y. su lipdukais registracijai ligoninės dokumentuose. Atitinka standarto LST EN 13795 reikalavimus, pažymėtas CE ženklu. Dydžiai: L, XL, XLL, XXLL</t>
  </si>
  <si>
    <t>7-a pirkimo dalis iš viso:</t>
  </si>
  <si>
    <t>8.</t>
  </si>
  <si>
    <t>Urologinis chalatas</t>
  </si>
  <si>
    <t>Sterilus, pilnai apsaugantis nuo skysčių pratekėjimo į batus. Priekinė dalis su specialiu prailginimu pagaminta iš polietileno, rankovės su papildomais sustiprinimais per visą ilgį, visiškai nepralaidus skysčiams. Rankovės su elastiniais poliesterio rankogaliais, tampriai priglundančiais prie riešų. Nugarinė chalato dalis pagaminta iš neaustinės polipropileno medžiagos. Chalato ilgis ne mažiau 150 cm. Sterili pakuotė lengvai atplėšiama - turi atplėšimo kampų žymėjimus su laisvu nepriklijuotu kraštu. Komplektuojamas su dviem steriliomis servetėlėmis. Atitinka standarto LST EN 13795-1-2-3 reikalavimus, pažymėtas CE ženklu.</t>
  </si>
  <si>
    <t>9.</t>
  </si>
  <si>
    <t>Vienkartinės kelnės rektoskopiniam tyrimui</t>
  </si>
  <si>
    <t>Vienkartinės apžiūros kelnės iš neaustinės medžiagos, su anga užpakalinėje pusėje kolonoskopijai ar rektoskopiniam tyrimui. Universalaus dydžio.</t>
  </si>
  <si>
    <t xml:space="preserve">Prekių techninė specifikacija </t>
  </si>
  <si>
    <t xml:space="preserve">Apsaugos priemonių pirkimo III
konkurso sąlygų priedas Nr. 2
</t>
  </si>
  <si>
    <r>
      <rPr>
        <b/>
        <sz val="12"/>
        <color theme="1"/>
        <rFont val="Times New Roman"/>
        <family val="1"/>
        <charset val="186"/>
      </rPr>
      <t>Atkreipiame dėmesį</t>
    </r>
    <r>
      <rPr>
        <sz val="12"/>
        <color theme="1"/>
        <rFont val="Times New Roman"/>
        <family val="1"/>
        <charset val="186"/>
      </rPr>
      <t>: Kartu su pasiūlymu privaloma pateikti siūlomų prekių techninių charakteristikų aprašymus: prekių gamintojų katalogus, ar katalogo dalis, ar kitus gamintojo patvirtintus dokumentus, įrodančius siūlomų prekių atitikimą techniniams reikalavimams, nurodytiems šioje techninėje specifikacijoje.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t>
    </r>
    <r>
      <rPr>
        <b/>
        <sz val="12"/>
        <color theme="1"/>
        <rFont val="Times New Roman"/>
        <family val="1"/>
        <charset val="186"/>
      </rPr>
      <t xml:space="preserve"> ATMETAMAS</t>
    </r>
    <r>
      <rPr>
        <sz val="12"/>
        <color theme="1"/>
        <rFont val="Times New Roman"/>
        <family val="1"/>
        <charset val="186"/>
      </rPr>
      <t>.</t>
    </r>
  </si>
  <si>
    <r>
      <t xml:space="preserve">Iki pasiūlymo pateikimo termino pabaigos į ligoninės vaistinę turi būti pristatyti siūlomų prekių pavyzdžiai. </t>
    </r>
    <r>
      <rPr>
        <sz val="11"/>
        <color theme="1"/>
        <rFont val="Times New Roman"/>
        <family val="1"/>
        <charset val="186"/>
      </rPr>
      <t>Pasiūlymai pirkimo dalims, kurių pavyzdžiai nebus pristatyti laiku, bus nevertinami ir atmetami kaip neatitinkatys pirkimo dokumentuose nustatytų reikalavimų.</t>
    </r>
  </si>
  <si>
    <t>1. Nesterilūs;
2. Neaustinės medžiagos;
3. Dydis XL - XXL;
4. Ilgis ne mažiau 120 cm.</t>
  </si>
  <si>
    <t>TZMO SA</t>
  </si>
  <si>
    <t>MA-144-M000-010</t>
  </si>
  <si>
    <t>MA-144-S000-010</t>
  </si>
  <si>
    <t>MA-144-L000-010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</si>
</sst>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quot;    &quot;;&quot;-&quot;#,##0.00&quot;    &quot;;&quot;-&quot;#&quot;    &quot;;@&quot; &quot;"/>
    <numFmt numFmtId="165" formatCode="#,##0.00&quot; &quot;[$Lt-427];[Red]&quot;-&quot;#,##0.00&quot; &quot;[$Lt-427]"/>
    <numFmt numFmtId="166" formatCode="_-* #,##0.00\ _€_-;\-* #,##0.00\ _€_-;_-* &quot;-&quot;??\ _€_-;_-@_-"/>
  </numFmts>
  <fonts count="13" x14ac:knownFonts="1">
    <font>
      <sz val="11"/>
      <color theme="1"/>
      <name val="Calibri"/>
      <family val="2"/>
      <charset val="186"/>
      <scheme val="minor"/>
    </font>
    <font>
      <b/>
      <sz val="10"/>
      <color rgb="FF000000"/>
      <name val="Times New Roman"/>
      <family val="1"/>
      <charset val="186"/>
    </font>
    <font>
      <sz val="11"/>
      <color rgb="FF000000"/>
      <name val="Calibri"/>
      <family val="2"/>
      <charset val="186"/>
    </font>
    <font>
      <b/>
      <i/>
      <sz val="16"/>
      <color rgb="FF000000"/>
      <name val="Calibri"/>
      <family val="2"/>
      <charset val="186"/>
    </font>
    <font>
      <b/>
      <i/>
      <u/>
      <sz val="11"/>
      <color rgb="FF000000"/>
      <name val="Calibri"/>
      <family val="2"/>
      <charset val="186"/>
    </font>
    <font>
      <b/>
      <sz val="11"/>
      <color rgb="FF000000"/>
      <name val="Times New Roman"/>
      <family val="1"/>
      <charset val="186"/>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z val="11"/>
      <color theme="1"/>
      <name val="Calibri"/>
      <family val="2"/>
      <charset val="186"/>
      <scheme val="minor"/>
    </font>
    <font>
      <b/>
      <sz val="11"/>
      <color theme="1"/>
      <name val="Times New Roman"/>
      <family val="1"/>
    </font>
  </fonts>
  <fills count="4">
    <fill>
      <patternFill patternType="none"/>
    </fill>
    <fill>
      <patternFill patternType="gray125"/>
    </fill>
    <fill>
      <patternFill patternType="solid">
        <fgColor theme="0"/>
        <bgColor rgb="FFFFFF00"/>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
    <xf numFmtId="0" fontId="0" fillId="0" borderId="0"/>
    <xf numFmtId="0" fontId="2" fillId="0" borderId="0"/>
    <xf numFmtId="164" fontId="2" fillId="0" borderId="0"/>
    <xf numFmtId="0" fontId="3" fillId="0" borderId="0">
      <alignment horizontal="center"/>
    </xf>
    <xf numFmtId="0" fontId="3" fillId="0" borderId="0">
      <alignment horizontal="center" textRotation="90"/>
    </xf>
    <xf numFmtId="0" fontId="4" fillId="0" borderId="0"/>
    <xf numFmtId="165" fontId="4" fillId="0" borderId="0"/>
    <xf numFmtId="43" fontId="11" fillId="0" borderId="0" applyFont="0" applyFill="0" applyBorder="0" applyAlignment="0" applyProtection="0"/>
  </cellStyleXfs>
  <cellXfs count="47">
    <xf numFmtId="0" fontId="0" fillId="0" borderId="0" xfId="0"/>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applyNumberFormat="1" applyFont="1" applyFill="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xf numFmtId="0" fontId="8" fillId="0" borderId="1" xfId="0" applyFont="1" applyBorder="1" applyAlignment="1">
      <alignment horizontal="center" vertical="top"/>
    </xf>
    <xf numFmtId="0" fontId="8" fillId="0" borderId="1" xfId="0" applyFont="1" applyBorder="1"/>
    <xf numFmtId="0" fontId="7" fillId="0" borderId="1" xfId="0" applyFont="1" applyBorder="1" applyAlignment="1">
      <alignment horizontal="left" vertical="top"/>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xf>
    <xf numFmtId="0" fontId="6" fillId="2" borderId="1" xfId="0" applyFont="1" applyFill="1" applyBorder="1" applyAlignment="1">
      <alignment vertical="top" wrapText="1"/>
    </xf>
    <xf numFmtId="0" fontId="5" fillId="2" borderId="1" xfId="0" applyFont="1" applyFill="1" applyBorder="1" applyAlignment="1">
      <alignment horizontal="center" vertical="top" wrapText="1"/>
    </xf>
    <xf numFmtId="0" fontId="6" fillId="2" borderId="1" xfId="1" applyFont="1" applyFill="1" applyBorder="1" applyAlignment="1">
      <alignment vertical="top" wrapText="1"/>
    </xf>
    <xf numFmtId="0" fontId="6" fillId="2" borderId="1" xfId="1" applyFont="1" applyFill="1" applyBorder="1" applyAlignment="1">
      <alignment horizontal="center" vertical="top" wrapText="1"/>
    </xf>
    <xf numFmtId="0" fontId="7" fillId="3" borderId="1" xfId="0" applyFont="1" applyFill="1" applyBorder="1"/>
    <xf numFmtId="0" fontId="5" fillId="2" borderId="1" xfId="1" applyFont="1" applyFill="1" applyBorder="1" applyAlignment="1">
      <alignment horizontal="center" vertical="top" wrapText="1"/>
    </xf>
    <xf numFmtId="0" fontId="7" fillId="0" borderId="1" xfId="0" applyFont="1" applyFill="1" applyBorder="1" applyAlignment="1">
      <alignment horizontal="center" vertical="top"/>
    </xf>
    <xf numFmtId="49" fontId="6" fillId="2" borderId="1" xfId="0" applyNumberFormat="1" applyFont="1" applyFill="1" applyBorder="1" applyAlignment="1">
      <alignment horizontal="center" vertical="top" wrapText="1"/>
    </xf>
    <xf numFmtId="0" fontId="7" fillId="0" borderId="1" xfId="0" applyFont="1" applyBorder="1" applyAlignment="1">
      <alignment vertical="top"/>
    </xf>
    <xf numFmtId="0" fontId="7" fillId="0" borderId="1" xfId="0" applyFont="1" applyBorder="1" applyAlignment="1">
      <alignment vertical="top" wrapText="1"/>
    </xf>
    <xf numFmtId="0" fontId="8" fillId="0" borderId="1" xfId="0" applyFont="1" applyFill="1" applyBorder="1" applyAlignment="1">
      <alignment horizontal="center" vertical="top"/>
    </xf>
    <xf numFmtId="49" fontId="5" fillId="2" borderId="1" xfId="0" applyNumberFormat="1" applyFont="1" applyFill="1" applyBorder="1" applyAlignment="1">
      <alignment horizontal="left" vertical="top" wrapText="1"/>
    </xf>
    <xf numFmtId="49" fontId="5"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3" fontId="8" fillId="0" borderId="1" xfId="0" applyNumberFormat="1" applyFont="1" applyBorder="1" applyAlignment="1">
      <alignment horizontal="center" vertical="top"/>
    </xf>
    <xf numFmtId="0" fontId="7" fillId="0" borderId="1" xfId="0" applyFont="1" applyBorder="1" applyAlignment="1">
      <alignment wrapText="1"/>
    </xf>
    <xf numFmtId="9" fontId="7" fillId="0" borderId="1" xfId="0" applyNumberFormat="1" applyFont="1" applyBorder="1"/>
    <xf numFmtId="43" fontId="7" fillId="0" borderId="1" xfId="7" applyFont="1" applyBorder="1"/>
    <xf numFmtId="166" fontId="7" fillId="0" borderId="1" xfId="0" applyNumberFormat="1" applyFont="1" applyBorder="1"/>
    <xf numFmtId="166" fontId="12" fillId="0" borderId="1" xfId="0" applyNumberFormat="1" applyFont="1" applyBorder="1"/>
    <xf numFmtId="0" fontId="8" fillId="0" borderId="0" xfId="0" applyFont="1" applyAlignment="1">
      <alignment horizontal="left" vertical="top" wrapText="1"/>
    </xf>
    <xf numFmtId="0" fontId="8" fillId="0" borderId="1" xfId="0" applyFont="1" applyBorder="1" applyAlignment="1">
      <alignment horizontal="right" vertical="top"/>
    </xf>
    <xf numFmtId="0" fontId="9" fillId="0" borderId="2" xfId="0" applyFont="1" applyBorder="1" applyAlignment="1">
      <alignment horizontal="left" vertical="top" wrapText="1"/>
    </xf>
    <xf numFmtId="0" fontId="8" fillId="0" borderId="0" xfId="0" applyFont="1" applyAlignment="1">
      <alignment horizontal="center" vertical="top"/>
    </xf>
    <xf numFmtId="0" fontId="7" fillId="0" borderId="0" xfId="0" applyFont="1" applyAlignment="1">
      <alignment horizontal="right" vertical="top" wrapText="1"/>
    </xf>
    <xf numFmtId="0" fontId="7" fillId="0" borderId="0" xfId="0" applyFont="1" applyAlignment="1">
      <alignment horizontal="right" vertical="top"/>
    </xf>
    <xf numFmtId="49" fontId="5" fillId="2" borderId="1" xfId="0" applyNumberFormat="1" applyFont="1" applyFill="1" applyBorder="1" applyAlignment="1">
      <alignment horizontal="left" vertical="top" wrapText="1"/>
    </xf>
    <xf numFmtId="0" fontId="8"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5" fillId="2" borderId="1" xfId="1" applyFont="1" applyFill="1" applyBorder="1" applyAlignment="1">
      <alignment horizontal="left" vertical="top" wrapText="1"/>
    </xf>
    <xf numFmtId="0" fontId="7" fillId="3" borderId="1" xfId="0" applyFont="1" applyFill="1" applyBorder="1" applyAlignment="1">
      <alignment horizontal="left" vertical="top" wrapText="1"/>
    </xf>
  </cellXfs>
  <cellStyles count="8">
    <cellStyle name="Excel Built-in Comma" xfId="2" xr:uid="{00000000-0005-0000-0000-000001000000}"/>
    <cellStyle name="Heading" xfId="3" xr:uid="{00000000-0005-0000-0000-000002000000}"/>
    <cellStyle name="Heading1" xfId="4" xr:uid="{00000000-0005-0000-0000-000003000000}"/>
    <cellStyle name="Įprastas" xfId="0" builtinId="0"/>
    <cellStyle name="Įprastas 2" xfId="1" xr:uid="{00000000-0005-0000-0000-000004000000}"/>
    <cellStyle name="Kablelis" xfId="7" builtinId="3"/>
    <cellStyle name="Result" xfId="5" xr:uid="{00000000-0005-0000-0000-000006000000}"/>
    <cellStyle name="Result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topLeftCell="A7" zoomScale="120" zoomScaleNormal="120" workbookViewId="0">
      <selection activeCell="A45" sqref="A45:K45"/>
    </sheetView>
  </sheetViews>
  <sheetFormatPr defaultRowHeight="15" x14ac:dyDescent="0.25"/>
  <cols>
    <col min="1" max="1" width="8.7109375" customWidth="1"/>
    <col min="2" max="2" width="19.7109375" customWidth="1"/>
    <col min="3" max="3" width="7.42578125" customWidth="1"/>
    <col min="4" max="4" width="11.7109375" customWidth="1"/>
    <col min="5" max="5" width="7.7109375" customWidth="1"/>
    <col min="6" max="6" width="6.5703125" customWidth="1"/>
    <col min="7" max="8" width="12.5703125" customWidth="1"/>
    <col min="9" max="9" width="24" customWidth="1"/>
    <col min="10" max="10" width="9" customWidth="1"/>
    <col min="11" max="11" width="10.28515625" customWidth="1"/>
  </cols>
  <sheetData>
    <row r="1" spans="1:11" ht="31.5" customHeight="1" x14ac:dyDescent="0.25">
      <c r="I1" s="39" t="s">
        <v>96</v>
      </c>
      <c r="J1" s="40"/>
      <c r="K1" s="40"/>
    </row>
    <row r="2" spans="1:11" x14ac:dyDescent="0.25">
      <c r="A2" s="38" t="s">
        <v>95</v>
      </c>
      <c r="B2" s="38"/>
      <c r="C2" s="38"/>
      <c r="D2" s="38"/>
      <c r="E2" s="38"/>
      <c r="F2" s="38"/>
      <c r="G2" s="38"/>
      <c r="H2" s="38"/>
      <c r="I2" s="38"/>
      <c r="J2" s="38"/>
      <c r="K2" s="38"/>
    </row>
    <row r="4" spans="1:11" ht="76.5" x14ac:dyDescent="0.25">
      <c r="A4" s="1" t="s">
        <v>0</v>
      </c>
      <c r="B4" s="1" t="s">
        <v>1</v>
      </c>
      <c r="C4" s="1" t="s">
        <v>2</v>
      </c>
      <c r="D4" s="2" t="s">
        <v>3</v>
      </c>
      <c r="E4" s="3" t="s">
        <v>4</v>
      </c>
      <c r="F4" s="3" t="s">
        <v>5</v>
      </c>
      <c r="G4" s="3" t="s">
        <v>6</v>
      </c>
      <c r="H4" s="3" t="s">
        <v>7</v>
      </c>
      <c r="I4" s="4" t="s">
        <v>8</v>
      </c>
      <c r="J4" s="1" t="s">
        <v>9</v>
      </c>
      <c r="K4" s="1" t="s">
        <v>10</v>
      </c>
    </row>
    <row r="5" spans="1:11" x14ac:dyDescent="0.25">
      <c r="A5" s="8" t="s">
        <v>11</v>
      </c>
      <c r="B5" s="9" t="s">
        <v>13</v>
      </c>
      <c r="C5" s="7"/>
      <c r="D5" s="7"/>
      <c r="E5" s="7"/>
      <c r="F5" s="7"/>
      <c r="G5" s="7"/>
      <c r="H5" s="7"/>
      <c r="I5" s="7"/>
      <c r="J5" s="7"/>
      <c r="K5" s="7"/>
    </row>
    <row r="6" spans="1:11" ht="31.5" customHeight="1" x14ac:dyDescent="0.25">
      <c r="A6" s="6" t="s">
        <v>48</v>
      </c>
      <c r="B6" s="17" t="s">
        <v>45</v>
      </c>
      <c r="C6" s="18" t="s">
        <v>12</v>
      </c>
      <c r="D6" s="20">
        <v>450000</v>
      </c>
      <c r="E6" s="7"/>
      <c r="F6" s="7"/>
      <c r="G6" s="7"/>
      <c r="H6" s="7"/>
      <c r="I6" s="43" t="s">
        <v>14</v>
      </c>
      <c r="J6" s="7"/>
      <c r="K6" s="7"/>
    </row>
    <row r="7" spans="1:11" ht="30" customHeight="1" x14ac:dyDescent="0.25">
      <c r="A7" s="6" t="s">
        <v>49</v>
      </c>
      <c r="B7" s="17" t="s">
        <v>46</v>
      </c>
      <c r="C7" s="18" t="s">
        <v>12</v>
      </c>
      <c r="D7" s="20">
        <v>280000</v>
      </c>
      <c r="E7" s="7"/>
      <c r="F7" s="7"/>
      <c r="G7" s="7"/>
      <c r="H7" s="7"/>
      <c r="I7" s="43"/>
      <c r="J7" s="7"/>
      <c r="K7" s="7"/>
    </row>
    <row r="8" spans="1:11" ht="33.75" customHeight="1" x14ac:dyDescent="0.25">
      <c r="A8" s="6" t="s">
        <v>50</v>
      </c>
      <c r="B8" s="17" t="s">
        <v>47</v>
      </c>
      <c r="C8" s="18" t="s">
        <v>12</v>
      </c>
      <c r="D8" s="20">
        <v>130000</v>
      </c>
      <c r="E8" s="7"/>
      <c r="F8" s="7"/>
      <c r="G8" s="7"/>
      <c r="H8" s="7"/>
      <c r="I8" s="43"/>
      <c r="J8" s="7"/>
      <c r="K8" s="7"/>
    </row>
    <row r="9" spans="1:11" ht="18" customHeight="1" x14ac:dyDescent="0.25">
      <c r="A9" s="36" t="s">
        <v>31</v>
      </c>
      <c r="B9" s="36"/>
      <c r="C9" s="36"/>
      <c r="D9" s="36"/>
      <c r="E9" s="36"/>
      <c r="F9" s="36"/>
      <c r="G9" s="36"/>
      <c r="H9" s="9"/>
      <c r="I9" s="5"/>
      <c r="J9" s="7"/>
      <c r="K9" s="7"/>
    </row>
    <row r="10" spans="1:11" ht="15" customHeight="1" x14ac:dyDescent="0.25">
      <c r="A10" s="8" t="s">
        <v>15</v>
      </c>
      <c r="B10" s="45" t="s">
        <v>16</v>
      </c>
      <c r="C10" s="45"/>
      <c r="D10" s="45"/>
      <c r="E10" s="45"/>
      <c r="F10" s="45"/>
      <c r="G10" s="45"/>
      <c r="H10" s="45"/>
      <c r="I10" s="45"/>
      <c r="J10" s="45"/>
      <c r="K10" s="45"/>
    </row>
    <row r="11" spans="1:11" ht="45.75" customHeight="1" x14ac:dyDescent="0.25">
      <c r="A11" s="6" t="s">
        <v>54</v>
      </c>
      <c r="B11" s="17" t="s">
        <v>51</v>
      </c>
      <c r="C11" s="18" t="s">
        <v>12</v>
      </c>
      <c r="D11" s="20">
        <v>50000</v>
      </c>
      <c r="E11" s="7">
        <v>6.9000000000000006E-2</v>
      </c>
      <c r="F11" s="31">
        <v>0.05</v>
      </c>
      <c r="G11" s="32">
        <f>D11*E11</f>
        <v>3450.0000000000005</v>
      </c>
      <c r="H11" s="33">
        <f>G11*1.05</f>
        <v>3622.5000000000005</v>
      </c>
      <c r="I11" s="43" t="s">
        <v>17</v>
      </c>
      <c r="J11" s="30" t="s">
        <v>100</v>
      </c>
      <c r="K11" s="30" t="s">
        <v>102</v>
      </c>
    </row>
    <row r="12" spans="1:11" ht="30" x14ac:dyDescent="0.25">
      <c r="A12" s="6" t="s">
        <v>55</v>
      </c>
      <c r="B12" s="17" t="s">
        <v>52</v>
      </c>
      <c r="C12" s="18" t="s">
        <v>12</v>
      </c>
      <c r="D12" s="20">
        <v>430000</v>
      </c>
      <c r="E12" s="7">
        <v>6.9000000000000006E-2</v>
      </c>
      <c r="F12" s="31">
        <v>0.05</v>
      </c>
      <c r="G12" s="32">
        <f t="shared" ref="G12:G13" si="0">D12*E12</f>
        <v>29670.000000000004</v>
      </c>
      <c r="H12" s="33">
        <f>G12*1.05</f>
        <v>31153.500000000004</v>
      </c>
      <c r="I12" s="44"/>
      <c r="J12" s="30" t="s">
        <v>100</v>
      </c>
      <c r="K12" s="30" t="s">
        <v>101</v>
      </c>
    </row>
    <row r="13" spans="1:11" ht="46.5" customHeight="1" x14ac:dyDescent="0.25">
      <c r="A13" s="6" t="s">
        <v>56</v>
      </c>
      <c r="B13" s="17" t="s">
        <v>53</v>
      </c>
      <c r="C13" s="18" t="s">
        <v>12</v>
      </c>
      <c r="D13" s="20">
        <v>300000</v>
      </c>
      <c r="E13" s="7">
        <v>6.9000000000000006E-2</v>
      </c>
      <c r="F13" s="31">
        <v>0.05</v>
      </c>
      <c r="G13" s="32">
        <f t="shared" si="0"/>
        <v>20700</v>
      </c>
      <c r="H13" s="33">
        <f>G13*1.05</f>
        <v>21735</v>
      </c>
      <c r="I13" s="44"/>
      <c r="J13" s="30" t="s">
        <v>100</v>
      </c>
      <c r="K13" s="30" t="s">
        <v>103</v>
      </c>
    </row>
    <row r="14" spans="1:11" ht="17.25" customHeight="1" x14ac:dyDescent="0.25">
      <c r="A14" s="36" t="s">
        <v>32</v>
      </c>
      <c r="B14" s="36"/>
      <c r="C14" s="36"/>
      <c r="D14" s="36"/>
      <c r="E14" s="36"/>
      <c r="F14" s="36"/>
      <c r="G14" s="36"/>
      <c r="H14" s="34">
        <f>SUM(H11:H13)</f>
        <v>56511.000000000007</v>
      </c>
      <c r="I14" s="10"/>
      <c r="J14" s="7"/>
      <c r="K14" s="7"/>
    </row>
    <row r="15" spans="1:11" ht="18" customHeight="1" x14ac:dyDescent="0.25">
      <c r="A15" s="8" t="s">
        <v>18</v>
      </c>
      <c r="B15" s="45" t="s">
        <v>19</v>
      </c>
      <c r="C15" s="45"/>
      <c r="D15" s="45"/>
      <c r="E15" s="45"/>
      <c r="F15" s="45"/>
      <c r="G15" s="45"/>
      <c r="H15" s="45"/>
      <c r="I15" s="45"/>
      <c r="J15" s="45"/>
      <c r="K15" s="45"/>
    </row>
    <row r="16" spans="1:11" ht="30" customHeight="1" x14ac:dyDescent="0.25">
      <c r="A16" s="6" t="s">
        <v>61</v>
      </c>
      <c r="B16" s="17" t="s">
        <v>57</v>
      </c>
      <c r="C16" s="18" t="s">
        <v>12</v>
      </c>
      <c r="D16" s="20">
        <v>527000</v>
      </c>
      <c r="E16" s="19"/>
      <c r="F16" s="19"/>
      <c r="G16" s="19"/>
      <c r="H16" s="19"/>
      <c r="I16" s="46" t="s">
        <v>17</v>
      </c>
      <c r="J16" s="19"/>
      <c r="K16" s="19"/>
    </row>
    <row r="17" spans="1:11" ht="30" x14ac:dyDescent="0.25">
      <c r="A17" s="6" t="s">
        <v>62</v>
      </c>
      <c r="B17" s="17" t="s">
        <v>58</v>
      </c>
      <c r="C17" s="18" t="s">
        <v>12</v>
      </c>
      <c r="D17" s="20">
        <v>10000</v>
      </c>
      <c r="E17" s="19"/>
      <c r="F17" s="19"/>
      <c r="G17" s="19"/>
      <c r="H17" s="19"/>
      <c r="I17" s="46"/>
      <c r="J17" s="19"/>
      <c r="K17" s="19"/>
    </row>
    <row r="18" spans="1:11" ht="30" x14ac:dyDescent="0.25">
      <c r="A18" s="6" t="s">
        <v>63</v>
      </c>
      <c r="B18" s="17" t="s">
        <v>59</v>
      </c>
      <c r="C18" s="18" t="s">
        <v>12</v>
      </c>
      <c r="D18" s="20">
        <v>1430000</v>
      </c>
      <c r="E18" s="19"/>
      <c r="F18" s="19"/>
      <c r="G18" s="19"/>
      <c r="H18" s="19"/>
      <c r="I18" s="46"/>
      <c r="J18" s="19"/>
      <c r="K18" s="19"/>
    </row>
    <row r="19" spans="1:11" ht="30" customHeight="1" x14ac:dyDescent="0.25">
      <c r="A19" s="6" t="s">
        <v>64</v>
      </c>
      <c r="B19" s="17" t="s">
        <v>60</v>
      </c>
      <c r="C19" s="18" t="s">
        <v>12</v>
      </c>
      <c r="D19" s="20">
        <v>710000</v>
      </c>
      <c r="E19" s="19"/>
      <c r="F19" s="19"/>
      <c r="G19" s="19"/>
      <c r="H19" s="19"/>
      <c r="I19" s="46"/>
      <c r="J19" s="19"/>
      <c r="K19" s="19"/>
    </row>
    <row r="20" spans="1:11" ht="18" customHeight="1" x14ac:dyDescent="0.25">
      <c r="A20" s="36" t="s">
        <v>33</v>
      </c>
      <c r="B20" s="36"/>
      <c r="C20" s="36"/>
      <c r="D20" s="36"/>
      <c r="E20" s="36"/>
      <c r="F20" s="36"/>
      <c r="G20" s="36"/>
      <c r="H20" s="7"/>
      <c r="I20" s="5"/>
      <c r="J20" s="7"/>
      <c r="K20" s="7"/>
    </row>
    <row r="21" spans="1:11" x14ac:dyDescent="0.25">
      <c r="A21" s="8" t="s">
        <v>20</v>
      </c>
      <c r="B21" s="42" t="s">
        <v>21</v>
      </c>
      <c r="C21" s="42"/>
      <c r="D21" s="42"/>
      <c r="E21" s="42"/>
      <c r="F21" s="42"/>
      <c r="G21" s="42"/>
      <c r="H21" s="42"/>
      <c r="I21" s="42"/>
      <c r="J21" s="42"/>
      <c r="K21" s="42"/>
    </row>
    <row r="22" spans="1:11" ht="32.25" customHeight="1" x14ac:dyDescent="0.25">
      <c r="A22" s="6" t="s">
        <v>65</v>
      </c>
      <c r="B22" s="15" t="s">
        <v>23</v>
      </c>
      <c r="C22" s="12" t="s">
        <v>22</v>
      </c>
      <c r="D22" s="16">
        <v>4000</v>
      </c>
      <c r="E22" s="7"/>
      <c r="F22" s="7"/>
      <c r="G22" s="7"/>
      <c r="H22" s="7"/>
      <c r="I22" s="43" t="s">
        <v>30</v>
      </c>
      <c r="J22" s="7"/>
      <c r="K22" s="7"/>
    </row>
    <row r="23" spans="1:11" ht="33.75" customHeight="1" x14ac:dyDescent="0.25">
      <c r="A23" s="6" t="s">
        <v>66</v>
      </c>
      <c r="B23" s="15" t="s">
        <v>24</v>
      </c>
      <c r="C23" s="12" t="s">
        <v>22</v>
      </c>
      <c r="D23" s="16">
        <v>28000</v>
      </c>
      <c r="E23" s="7"/>
      <c r="F23" s="7"/>
      <c r="G23" s="7"/>
      <c r="H23" s="7"/>
      <c r="I23" s="44"/>
      <c r="J23" s="7"/>
      <c r="K23" s="7"/>
    </row>
    <row r="24" spans="1:11" ht="33" customHeight="1" x14ac:dyDescent="0.25">
      <c r="A24" s="6" t="s">
        <v>67</v>
      </c>
      <c r="B24" s="15" t="s">
        <v>25</v>
      </c>
      <c r="C24" s="12" t="s">
        <v>22</v>
      </c>
      <c r="D24" s="16">
        <v>50000</v>
      </c>
      <c r="E24" s="7"/>
      <c r="F24" s="7"/>
      <c r="G24" s="7"/>
      <c r="H24" s="7"/>
      <c r="I24" s="44"/>
      <c r="J24" s="7"/>
      <c r="K24" s="7"/>
    </row>
    <row r="25" spans="1:11" ht="34.5" customHeight="1" x14ac:dyDescent="0.25">
      <c r="A25" s="6" t="s">
        <v>68</v>
      </c>
      <c r="B25" s="15" t="s">
        <v>26</v>
      </c>
      <c r="C25" s="12" t="s">
        <v>22</v>
      </c>
      <c r="D25" s="16">
        <v>30000</v>
      </c>
      <c r="E25" s="7"/>
      <c r="F25" s="7"/>
      <c r="G25" s="7"/>
      <c r="H25" s="7"/>
      <c r="I25" s="44"/>
      <c r="J25" s="7"/>
      <c r="K25" s="7"/>
    </row>
    <row r="26" spans="1:11" ht="33" customHeight="1" x14ac:dyDescent="0.25">
      <c r="A26" s="6" t="s">
        <v>69</v>
      </c>
      <c r="B26" s="15" t="s">
        <v>27</v>
      </c>
      <c r="C26" s="12" t="s">
        <v>22</v>
      </c>
      <c r="D26" s="16">
        <v>16000</v>
      </c>
      <c r="E26" s="7"/>
      <c r="F26" s="7"/>
      <c r="G26" s="7"/>
      <c r="H26" s="7"/>
      <c r="I26" s="44"/>
      <c r="J26" s="7"/>
      <c r="K26" s="7"/>
    </row>
    <row r="27" spans="1:11" ht="35.25" customHeight="1" x14ac:dyDescent="0.25">
      <c r="A27" s="6" t="s">
        <v>70</v>
      </c>
      <c r="B27" s="15" t="s">
        <v>28</v>
      </c>
      <c r="C27" s="12" t="s">
        <v>22</v>
      </c>
      <c r="D27" s="16">
        <v>9000</v>
      </c>
      <c r="E27" s="7"/>
      <c r="F27" s="7"/>
      <c r="G27" s="7"/>
      <c r="H27" s="7"/>
      <c r="I27" s="44"/>
      <c r="J27" s="7"/>
      <c r="K27" s="7"/>
    </row>
    <row r="28" spans="1:11" ht="30" customHeight="1" x14ac:dyDescent="0.25">
      <c r="A28" s="6" t="s">
        <v>71</v>
      </c>
      <c r="B28" s="15" t="s">
        <v>29</v>
      </c>
      <c r="C28" s="12" t="s">
        <v>22</v>
      </c>
      <c r="D28" s="16">
        <v>300</v>
      </c>
      <c r="E28" s="7"/>
      <c r="F28" s="7"/>
      <c r="G28" s="7"/>
      <c r="H28" s="7"/>
      <c r="I28" s="44"/>
      <c r="J28" s="7"/>
      <c r="K28" s="7"/>
    </row>
    <row r="29" spans="1:11" x14ac:dyDescent="0.25">
      <c r="A29" s="36" t="s">
        <v>34</v>
      </c>
      <c r="B29" s="36"/>
      <c r="C29" s="36"/>
      <c r="D29" s="36"/>
      <c r="E29" s="36"/>
      <c r="F29" s="36"/>
      <c r="G29" s="36"/>
      <c r="H29" s="7"/>
      <c r="I29" s="7"/>
      <c r="J29" s="7"/>
      <c r="K29" s="7"/>
    </row>
    <row r="30" spans="1:11" x14ac:dyDescent="0.25">
      <c r="A30" s="8" t="s">
        <v>35</v>
      </c>
      <c r="B30" s="42" t="s">
        <v>36</v>
      </c>
      <c r="C30" s="42"/>
      <c r="D30" s="42"/>
      <c r="E30" s="42"/>
      <c r="F30" s="42"/>
      <c r="G30" s="42"/>
      <c r="H30" s="42"/>
      <c r="I30" s="42"/>
      <c r="J30" s="42"/>
      <c r="K30" s="42"/>
    </row>
    <row r="31" spans="1:11" ht="27.75" customHeight="1" x14ac:dyDescent="0.25">
      <c r="A31" s="6" t="s">
        <v>72</v>
      </c>
      <c r="B31" s="11" t="s">
        <v>37</v>
      </c>
      <c r="C31" s="12" t="s">
        <v>22</v>
      </c>
      <c r="D31" s="13">
        <v>500</v>
      </c>
      <c r="E31" s="7"/>
      <c r="F31" s="7"/>
      <c r="G31" s="7"/>
      <c r="H31" s="7"/>
      <c r="I31" s="43" t="s">
        <v>43</v>
      </c>
      <c r="J31" s="7"/>
      <c r="K31" s="7"/>
    </row>
    <row r="32" spans="1:11" ht="28.5" customHeight="1" x14ac:dyDescent="0.25">
      <c r="A32" s="6" t="s">
        <v>73</v>
      </c>
      <c r="B32" s="11" t="s">
        <v>38</v>
      </c>
      <c r="C32" s="12" t="s">
        <v>22</v>
      </c>
      <c r="D32" s="13">
        <v>1000</v>
      </c>
      <c r="E32" s="7"/>
      <c r="F32" s="7"/>
      <c r="G32" s="7"/>
      <c r="H32" s="7"/>
      <c r="I32" s="44"/>
      <c r="J32" s="7"/>
      <c r="K32" s="7"/>
    </row>
    <row r="33" spans="1:11" ht="27" customHeight="1" x14ac:dyDescent="0.25">
      <c r="A33" s="6" t="s">
        <v>74</v>
      </c>
      <c r="B33" s="11" t="s">
        <v>39</v>
      </c>
      <c r="C33" s="12" t="s">
        <v>22</v>
      </c>
      <c r="D33" s="13">
        <v>1000</v>
      </c>
      <c r="E33" s="7"/>
      <c r="F33" s="7"/>
      <c r="G33" s="7"/>
      <c r="H33" s="7"/>
      <c r="I33" s="44"/>
      <c r="J33" s="7"/>
      <c r="K33" s="7"/>
    </row>
    <row r="34" spans="1:11" ht="28.5" customHeight="1" x14ac:dyDescent="0.25">
      <c r="A34" s="6" t="s">
        <v>75</v>
      </c>
      <c r="B34" s="11" t="s">
        <v>40</v>
      </c>
      <c r="C34" s="12" t="s">
        <v>22</v>
      </c>
      <c r="D34" s="13">
        <v>800</v>
      </c>
      <c r="E34" s="7"/>
      <c r="F34" s="7"/>
      <c r="G34" s="7"/>
      <c r="H34" s="7"/>
      <c r="I34" s="44"/>
      <c r="J34" s="7"/>
      <c r="K34" s="7"/>
    </row>
    <row r="35" spans="1:11" ht="29.25" customHeight="1" x14ac:dyDescent="0.25">
      <c r="A35" s="6" t="s">
        <v>76</v>
      </c>
      <c r="B35" s="11" t="s">
        <v>41</v>
      </c>
      <c r="C35" s="12" t="s">
        <v>22</v>
      </c>
      <c r="D35" s="13">
        <v>550</v>
      </c>
      <c r="E35" s="7"/>
      <c r="F35" s="7"/>
      <c r="G35" s="7"/>
      <c r="H35" s="7"/>
      <c r="I35" s="44"/>
      <c r="J35" s="7"/>
      <c r="K35" s="7"/>
    </row>
    <row r="36" spans="1:11" ht="27.75" customHeight="1" x14ac:dyDescent="0.25">
      <c r="A36" s="6" t="s">
        <v>77</v>
      </c>
      <c r="B36" s="11" t="s">
        <v>42</v>
      </c>
      <c r="C36" s="12" t="s">
        <v>22</v>
      </c>
      <c r="D36" s="14">
        <v>50</v>
      </c>
      <c r="E36" s="7"/>
      <c r="F36" s="7"/>
      <c r="G36" s="7"/>
      <c r="H36" s="7"/>
      <c r="I36" s="44"/>
      <c r="J36" s="7"/>
      <c r="K36" s="7"/>
    </row>
    <row r="37" spans="1:11" x14ac:dyDescent="0.25">
      <c r="A37" s="36" t="s">
        <v>44</v>
      </c>
      <c r="B37" s="36"/>
      <c r="C37" s="36"/>
      <c r="D37" s="36"/>
      <c r="E37" s="36"/>
      <c r="F37" s="36"/>
      <c r="G37" s="36"/>
      <c r="H37" s="7"/>
      <c r="I37" s="7"/>
      <c r="J37" s="7"/>
      <c r="K37" s="7"/>
    </row>
    <row r="38" spans="1:11" ht="59.25" customHeight="1" x14ac:dyDescent="0.25">
      <c r="A38" s="25" t="s">
        <v>78</v>
      </c>
      <c r="B38" s="26" t="s">
        <v>79</v>
      </c>
      <c r="C38" s="27" t="s">
        <v>12</v>
      </c>
      <c r="D38" s="29">
        <v>72000</v>
      </c>
      <c r="E38" s="23"/>
      <c r="F38" s="23"/>
      <c r="G38" s="23"/>
      <c r="H38" s="23"/>
      <c r="I38" s="24" t="s">
        <v>99</v>
      </c>
      <c r="J38" s="23"/>
      <c r="K38" s="23"/>
    </row>
    <row r="39" spans="1:11" ht="18" customHeight="1" x14ac:dyDescent="0.25">
      <c r="A39" s="25" t="s">
        <v>80</v>
      </c>
      <c r="B39" s="41" t="s">
        <v>81</v>
      </c>
      <c r="C39" s="41"/>
      <c r="D39" s="41"/>
      <c r="E39" s="41"/>
      <c r="F39" s="41"/>
      <c r="G39" s="41"/>
      <c r="H39" s="41"/>
      <c r="I39" s="41"/>
      <c r="J39" s="41"/>
      <c r="K39" s="41"/>
    </row>
    <row r="40" spans="1:11" ht="306" customHeight="1" x14ac:dyDescent="0.25">
      <c r="A40" s="21" t="s">
        <v>82</v>
      </c>
      <c r="B40" s="22" t="s">
        <v>83</v>
      </c>
      <c r="C40" s="22" t="s">
        <v>12</v>
      </c>
      <c r="D40" s="8">
        <v>24000</v>
      </c>
      <c r="E40" s="6"/>
      <c r="F40" s="6"/>
      <c r="G40" s="6"/>
      <c r="H40" s="6"/>
      <c r="I40" s="5" t="s">
        <v>84</v>
      </c>
      <c r="J40" s="23"/>
      <c r="K40" s="23"/>
    </row>
    <row r="41" spans="1:11" ht="248.25" customHeight="1" x14ac:dyDescent="0.25">
      <c r="A41" s="21" t="s">
        <v>85</v>
      </c>
      <c r="B41" s="22" t="s">
        <v>86</v>
      </c>
      <c r="C41" s="22" t="s">
        <v>12</v>
      </c>
      <c r="D41" s="8">
        <v>21600</v>
      </c>
      <c r="E41" s="23"/>
      <c r="F41" s="23"/>
      <c r="G41" s="23"/>
      <c r="H41" s="23"/>
      <c r="I41" s="5" t="s">
        <v>87</v>
      </c>
      <c r="J41" s="23"/>
      <c r="K41" s="23"/>
    </row>
    <row r="42" spans="1:11" x14ac:dyDescent="0.25">
      <c r="A42" s="36" t="s">
        <v>88</v>
      </c>
      <c r="B42" s="36"/>
      <c r="C42" s="36"/>
      <c r="D42" s="36"/>
      <c r="E42" s="36"/>
      <c r="F42" s="36"/>
      <c r="G42" s="36"/>
      <c r="H42" s="23"/>
      <c r="I42" s="23"/>
      <c r="J42" s="23"/>
      <c r="K42" s="23"/>
    </row>
    <row r="43" spans="1:11" ht="243.75" customHeight="1" x14ac:dyDescent="0.25">
      <c r="A43" s="25" t="s">
        <v>89</v>
      </c>
      <c r="B43" s="8" t="s">
        <v>90</v>
      </c>
      <c r="C43" s="27" t="s">
        <v>12</v>
      </c>
      <c r="D43" s="8">
        <v>1440</v>
      </c>
      <c r="E43" s="6"/>
      <c r="F43" s="6"/>
      <c r="G43" s="6"/>
      <c r="H43" s="6"/>
      <c r="I43" s="24" t="s">
        <v>91</v>
      </c>
      <c r="J43" s="23"/>
      <c r="K43" s="23"/>
    </row>
    <row r="44" spans="1:11" ht="105" x14ac:dyDescent="0.25">
      <c r="A44" s="25" t="s">
        <v>92</v>
      </c>
      <c r="B44" s="28" t="s">
        <v>93</v>
      </c>
      <c r="C44" s="27" t="s">
        <v>12</v>
      </c>
      <c r="D44" s="8">
        <v>5000</v>
      </c>
      <c r="E44" s="23"/>
      <c r="F44" s="23"/>
      <c r="G44" s="23"/>
      <c r="H44" s="23"/>
      <c r="I44" s="24" t="s">
        <v>94</v>
      </c>
      <c r="J44" s="23"/>
      <c r="K44" s="23"/>
    </row>
    <row r="45" spans="1:11" ht="65.25" customHeight="1" x14ac:dyDescent="0.25">
      <c r="A45" s="37" t="s">
        <v>97</v>
      </c>
      <c r="B45" s="37"/>
      <c r="C45" s="37"/>
      <c r="D45" s="37"/>
      <c r="E45" s="37"/>
      <c r="F45" s="37"/>
      <c r="G45" s="37"/>
      <c r="H45" s="37"/>
      <c r="I45" s="37"/>
      <c r="J45" s="37"/>
      <c r="K45" s="37"/>
    </row>
    <row r="46" spans="1:11" ht="34.5" customHeight="1" x14ac:dyDescent="0.25">
      <c r="A46" s="35" t="s">
        <v>98</v>
      </c>
      <c r="B46" s="35"/>
      <c r="C46" s="35"/>
      <c r="D46" s="35"/>
      <c r="E46" s="35"/>
      <c r="F46" s="35"/>
      <c r="G46" s="35"/>
      <c r="H46" s="35"/>
      <c r="I46" s="35"/>
      <c r="J46" s="35"/>
      <c r="K46" s="35"/>
    </row>
  </sheetData>
  <mergeCells count="20">
    <mergeCell ref="I1:K1"/>
    <mergeCell ref="B39:K39"/>
    <mergeCell ref="A42:G42"/>
    <mergeCell ref="A29:G29"/>
    <mergeCell ref="B30:K30"/>
    <mergeCell ref="I31:I36"/>
    <mergeCell ref="A37:G37"/>
    <mergeCell ref="I6:I8"/>
    <mergeCell ref="B10:K10"/>
    <mergeCell ref="I11:I13"/>
    <mergeCell ref="B15:K15"/>
    <mergeCell ref="I16:I19"/>
    <mergeCell ref="B21:K21"/>
    <mergeCell ref="I22:I28"/>
    <mergeCell ref="A9:G9"/>
    <mergeCell ref="A46:K46"/>
    <mergeCell ref="A14:G14"/>
    <mergeCell ref="A20:G20"/>
    <mergeCell ref="A45:K45"/>
    <mergeCell ref="A2:K2"/>
  </mergeCells>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Viesieji2</cp:lastModifiedBy>
  <dcterms:created xsi:type="dcterms:W3CDTF">2020-10-13T11:50:38Z</dcterms:created>
  <dcterms:modified xsi:type="dcterms:W3CDTF">2020-12-22T13:20:01Z</dcterms:modified>
</cp:coreProperties>
</file>