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nkursai\LG Elektros kolonėlių priežiūros ir remonto darbų paslaugos 2020-12-21, 13 val\PATEIKIMUI\"/>
    </mc:Choice>
  </mc:AlternateContent>
  <xr:revisionPtr revIDLastSave="0" documentId="13_ncr:1_{A33E5BD8-86A1-41EB-8358-58C13BEC2EA6}" xr6:coauthVersionLast="45" xr6:coauthVersionMax="45" xr10:uidLastSave="{00000000-0000-0000-0000-000000000000}"/>
  <bookViews>
    <workbookView xWindow="-28920" yWindow="-120" windowWidth="29040" windowHeight="15840" xr2:uid="{4D464D76-AC21-4F64-B521-6C002FFF087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7" i="1"/>
  <c r="I91" i="1" l="1"/>
</calcChain>
</file>

<file path=xl/sharedStrings.xml><?xml version="1.0" encoding="utf-8"?>
<sst xmlns="http://schemas.openxmlformats.org/spreadsheetml/2006/main" count="216" uniqueCount="85">
  <si>
    <t>Modelis</t>
  </si>
  <si>
    <t>Adresas</t>
  </si>
  <si>
    <t>Atsarginių dalių ir eksplotacinių medžiagų pavadinimas</t>
  </si>
  <si>
    <t>Mato vnt.</t>
  </si>
  <si>
    <t>Preliminarus kiekis</t>
  </si>
  <si>
    <t>1.</t>
  </si>
  <si>
    <t xml:space="preserve"> Terminalo g. 8 (Vaidotai)</t>
  </si>
  <si>
    <t>vnt.</t>
  </si>
  <si>
    <t>Nuotekio relė 16A 2p, 30mA</t>
  </si>
  <si>
    <t>LED lauko šviestuvas 70W, 230V, 4000 °K</t>
  </si>
  <si>
    <t xml:space="preserve">Lauko elektros paskirstymo skydas (400x300x150mm) </t>
  </si>
  <si>
    <t>Elektros skydo spynelė</t>
  </si>
  <si>
    <t>Lydusis saugiklis 80A</t>
  </si>
  <si>
    <t>Planinė techninė apžiūra</t>
  </si>
  <si>
    <t>Techninės priežiūros darbai</t>
  </si>
  <si>
    <t>val.</t>
  </si>
  <si>
    <t>Elektros instaliacijos kabelis (5 x 2,5 mm²)</t>
  </si>
  <si>
    <t>m</t>
  </si>
  <si>
    <t>2.</t>
  </si>
  <si>
    <t>Nuotekio relė 40A 4p, 30mA</t>
  </si>
  <si>
    <t>3.</t>
  </si>
  <si>
    <t>kištukinis lizdas 16A/230V; IP55; 2P</t>
  </si>
  <si>
    <t>4.</t>
  </si>
  <si>
    <t>Elektros instaliacijos kabelis (3 x 2,5 mm²)</t>
  </si>
  <si>
    <t>5.</t>
  </si>
  <si>
    <t>Eil. Nr.</t>
  </si>
  <si>
    <t>Virštinkinis kištukinis lizdas 16A, 3p, 230V, IP67</t>
  </si>
  <si>
    <t>Pasukamas fiksuojantis jungiklis 2xNO 1-0, on-off</t>
  </si>
  <si>
    <t>Įvadinis automatinis jungiklis 3P, C 25A</t>
  </si>
  <si>
    <t>Kištukas 16A, 3p, 230V</t>
  </si>
  <si>
    <t>Paviršinis šviesos jungiklis 230V, 10A, IP54</t>
  </si>
  <si>
    <t>Automatinis saugiklis 1P, C 16A</t>
  </si>
  <si>
    <t>Virštinkinis kištukinis lizdas 32A, 5p, 400V, IP44</t>
  </si>
  <si>
    <t>Įvadinis automatinis jungiklis 3P, C 63A</t>
  </si>
  <si>
    <t>Automatinis jungiklis 3P, C 40A</t>
  </si>
  <si>
    <t>Virštinkinis Kištukinis lizdas 16A, 5p, 400V, IP44</t>
  </si>
  <si>
    <t>Automatinis jungiklis C 40A, 3P</t>
  </si>
  <si>
    <t>Įvadinis automatinis jungiklis C 32A, 3P</t>
  </si>
  <si>
    <t>Nuotekio relė 40A 4P, 30mA</t>
  </si>
  <si>
    <t>Virštinkinis kištukinis lizdas 16A, 3P, 230V, IP44</t>
  </si>
  <si>
    <t>Nuotekio relė 16A 2P, 30mA</t>
  </si>
  <si>
    <t>Kištukas 16A, 2P, 230V</t>
  </si>
  <si>
    <t>Elektros tiekimo stotelė (12 vnt.)</t>
  </si>
  <si>
    <t>Elektros tiekimo stotelė (22 vnt.)</t>
  </si>
  <si>
    <t>Elektros tiekimo stotelė (16 vnt.)</t>
  </si>
  <si>
    <t>Lankstus elektros izoliacijos gofruotas vamzdis 15mm</t>
  </si>
  <si>
    <t>6.</t>
  </si>
  <si>
    <t>7.</t>
  </si>
  <si>
    <t>Apžiūros duobė (kelias Nr. 1)</t>
  </si>
  <si>
    <t>Šviestuvas 230V, IP44, (125x170x110mm)</t>
  </si>
  <si>
    <t xml:space="preserve"> Lemputė E27, 230V</t>
  </si>
  <si>
    <t>Paskirstymo dežutė IP55 (42x85x85mm)</t>
  </si>
  <si>
    <t>Apžiūros duobė (kelias Nr. 2)</t>
  </si>
  <si>
    <t>Lemputė E27, 230V</t>
  </si>
  <si>
    <t>Paviršinis kištukinis lizdas 230V, 16A, IP55</t>
  </si>
  <si>
    <t>Transformatorius toroidinis 230/ 36V</t>
  </si>
  <si>
    <t>Automatinis jungiklis B 25A, 1P, 230V</t>
  </si>
  <si>
    <t>Paskirstymo dežutė (42x85x85mm)</t>
  </si>
  <si>
    <t>Apžiūros duobė (kelias Nr. 152)</t>
  </si>
  <si>
    <t>LED šviestuvas 24V, 30W, IP65,	(423x215x139 mm) Rohlux opus mini LED arba analogas</t>
  </si>
  <si>
    <t>Šviestuvas 42V, 2x24W, IP64, (423x215x139 mm) Rohlux opus 2 arba analogas</t>
  </si>
  <si>
    <t>Lemputė 24w/840/4P</t>
  </si>
  <si>
    <t>Apžiūros duobė (kelias Nr. 153)</t>
  </si>
  <si>
    <t>LED šviestuvas 24V, 30W, IP65, (423x215x139 mm) Rohlux opus mini LED arba analogas</t>
  </si>
  <si>
    <t>Šviestuvas 42V, 2x24W, IP64, (423x215x139 mm) Rohlux opus 2 arab analogas</t>
  </si>
  <si>
    <t>Transformatorius 230/42V, 800VA</t>
  </si>
  <si>
    <t>Automatinis jungiklis B 32A, 1P, 230V</t>
  </si>
  <si>
    <t>Transformatorius 230/24V, 800VA</t>
  </si>
  <si>
    <t>Apžiūros duobės (kelias Nr. 55, 56, 57)</t>
  </si>
  <si>
    <t>Saugos transformatorius 230/230V 2500VA</t>
  </si>
  <si>
    <t>8.</t>
  </si>
  <si>
    <t>Savininkas</t>
  </si>
  <si>
    <t>TVPC</t>
  </si>
  <si>
    <t>LTG LINK</t>
  </si>
  <si>
    <t>9.</t>
  </si>
  <si>
    <t>Bendra suma EUR be PVM</t>
  </si>
  <si>
    <t>Bendra pasiūlymo kaina be PVM</t>
  </si>
  <si>
    <t xml:space="preserve"> Pelesos g. 10, Vilnius</t>
  </si>
  <si>
    <t xml:space="preserve"> Pramonės g. 78, Vilnius</t>
  </si>
  <si>
    <t xml:space="preserve"> Švitrigailos g. 39A, Vilnius</t>
  </si>
  <si>
    <t xml:space="preserve">Švitrigailos g. 39A, Vilnius </t>
  </si>
  <si>
    <t>Švitrigailos g. 39A, Vilnius</t>
  </si>
  <si>
    <t>Pramonės g. 78, Vilnius</t>
  </si>
  <si>
    <t>Pasiūlymo formos 1 priedas 1 p.o.d. Elektros kolonėlių priežiūros ir remonto paslaugos Vilniaus regione</t>
  </si>
  <si>
    <r>
      <t xml:space="preserve">1 vnt. įkainis EUR be PVM </t>
    </r>
    <r>
      <rPr>
        <b/>
        <sz val="11"/>
        <color rgb="FFFF0000"/>
        <rFont val="Calibri"/>
        <family val="2"/>
        <charset val="186"/>
        <scheme val="minor"/>
      </rPr>
      <t>su pakeitimu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</si>
</sst>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/>
    <xf numFmtId="0" fontId="0" fillId="0" borderId="12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9" xfId="0" applyBorder="1"/>
    <xf numFmtId="0" fontId="0" fillId="0" borderId="1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0" fillId="0" borderId="30" xfId="1" applyNumberFormat="1" applyFont="1" applyBorder="1" applyAlignment="1" applyProtection="1">
      <alignment horizontal="center" vertical="center"/>
      <protection locked="0"/>
    </xf>
    <xf numFmtId="164" fontId="0" fillId="0" borderId="31" xfId="1" applyNumberFormat="1" applyFont="1" applyBorder="1" applyAlignment="1" applyProtection="1">
      <alignment horizontal="center" vertical="center"/>
      <protection locked="0"/>
    </xf>
    <xf numFmtId="164" fontId="0" fillId="0" borderId="29" xfId="1" applyNumberFormat="1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0" fillId="0" borderId="31" xfId="1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20" xfId="0" applyBorder="1"/>
    <xf numFmtId="164" fontId="0" fillId="0" borderId="21" xfId="0" applyNumberFormat="1" applyBorder="1" applyAlignment="1">
      <alignment horizontal="center"/>
    </xf>
    <xf numFmtId="0" fontId="0" fillId="0" borderId="4" xfId="0" applyBorder="1"/>
    <xf numFmtId="164" fontId="0" fillId="0" borderId="5" xfId="1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/>
    <xf numFmtId="0" fontId="0" fillId="0" borderId="0" xfId="0" applyFill="1"/>
    <xf numFmtId="2" fontId="0" fillId="0" borderId="0" xfId="0" applyNumberFormat="1" applyFill="1"/>
    <xf numFmtId="2" fontId="3" fillId="0" borderId="12" xfId="0" applyNumberFormat="1" applyFont="1" applyFill="1" applyBorder="1"/>
    <xf numFmtId="0" fontId="0" fillId="0" borderId="0" xfId="0" applyAlignment="1"/>
    <xf numFmtId="0" fontId="5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30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11" xfId="0" applyFont="1" applyBorder="1" applyAlignment="1">
      <alignment horizontal="right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8CDA-B722-4A22-A64A-2C8EB4BB5A8F}">
  <dimension ref="A1:N150"/>
  <sheetViews>
    <sheetView tabSelected="1" topLeftCell="A71" zoomScale="130" zoomScaleNormal="130" workbookViewId="0">
      <selection activeCell="H86" sqref="H86"/>
    </sheetView>
  </sheetViews>
  <sheetFormatPr defaultRowHeight="15" x14ac:dyDescent="0.25"/>
  <cols>
    <col min="1" max="1" width="6.85546875" customWidth="1"/>
    <col min="2" max="3" width="17.28515625" customWidth="1"/>
    <col min="4" max="4" width="19.140625" customWidth="1"/>
    <col min="5" max="5" width="70.85546875" customWidth="1"/>
    <col min="6" max="6" width="12.7109375" customWidth="1"/>
    <col min="7" max="7" width="16.42578125" customWidth="1"/>
    <col min="8" max="8" width="19.140625" customWidth="1"/>
    <col min="9" max="9" width="12.5703125" customWidth="1"/>
  </cols>
  <sheetData>
    <row r="1" spans="1:9" x14ac:dyDescent="0.25">
      <c r="B1" s="46"/>
      <c r="C1" s="46"/>
      <c r="D1" s="46"/>
      <c r="E1" s="46"/>
      <c r="F1" s="46"/>
      <c r="G1" s="46"/>
      <c r="H1" s="46"/>
    </row>
    <row r="2" spans="1:9" ht="15.75" x14ac:dyDescent="0.25">
      <c r="B2" s="46"/>
      <c r="C2" s="47" t="s">
        <v>83</v>
      </c>
      <c r="D2" s="47"/>
      <c r="E2" s="47"/>
      <c r="F2" s="46"/>
      <c r="G2" s="46"/>
      <c r="H2" s="46"/>
    </row>
    <row r="3" spans="1:9" ht="12" customHeight="1" thickBot="1" x14ac:dyDescent="0.3"/>
    <row r="4" spans="1:9" ht="15.75" hidden="1" thickBot="1" x14ac:dyDescent="0.3"/>
    <row r="5" spans="1:9" ht="71.099999999999994" customHeight="1" thickBot="1" x14ac:dyDescent="0.3">
      <c r="A5" s="15" t="s">
        <v>25</v>
      </c>
      <c r="B5" s="16" t="s">
        <v>0</v>
      </c>
      <c r="C5" s="7" t="s">
        <v>71</v>
      </c>
      <c r="D5" s="7" t="s">
        <v>1</v>
      </c>
      <c r="E5" s="8" t="s">
        <v>2</v>
      </c>
      <c r="F5" s="8" t="s">
        <v>3</v>
      </c>
      <c r="G5" s="8" t="s">
        <v>4</v>
      </c>
      <c r="H5" s="18" t="s">
        <v>84</v>
      </c>
      <c r="I5" s="17" t="s">
        <v>75</v>
      </c>
    </row>
    <row r="6" spans="1:9" ht="15.75" thickBot="1" x14ac:dyDescent="0.3">
      <c r="A6" s="32">
        <v>1</v>
      </c>
      <c r="B6" s="33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5">
        <v>8</v>
      </c>
      <c r="I6" s="36" t="s">
        <v>74</v>
      </c>
    </row>
    <row r="7" spans="1:9" x14ac:dyDescent="0.25">
      <c r="A7" s="55" t="s">
        <v>5</v>
      </c>
      <c r="B7" s="49" t="s">
        <v>43</v>
      </c>
      <c r="C7" s="52" t="s">
        <v>72</v>
      </c>
      <c r="D7" s="52" t="s">
        <v>6</v>
      </c>
      <c r="E7" s="5" t="s">
        <v>26</v>
      </c>
      <c r="F7" s="6" t="s">
        <v>7</v>
      </c>
      <c r="G7" s="1">
        <v>1</v>
      </c>
      <c r="H7" s="20">
        <v>38</v>
      </c>
      <c r="I7" s="42">
        <f>G7*H7</f>
        <v>38</v>
      </c>
    </row>
    <row r="8" spans="1:9" x14ac:dyDescent="0.25">
      <c r="A8" s="55"/>
      <c r="B8" s="49"/>
      <c r="C8" s="52"/>
      <c r="D8" s="52"/>
      <c r="E8" s="11" t="s">
        <v>27</v>
      </c>
      <c r="F8" s="12" t="s">
        <v>7</v>
      </c>
      <c r="G8" s="12">
        <v>1</v>
      </c>
      <c r="H8" s="19">
        <v>32</v>
      </c>
      <c r="I8" s="42">
        <f t="shared" ref="I8:I52" si="0">G8*H8</f>
        <v>32</v>
      </c>
    </row>
    <row r="9" spans="1:9" x14ac:dyDescent="0.25">
      <c r="A9" s="55"/>
      <c r="B9" s="49"/>
      <c r="C9" s="52"/>
      <c r="D9" s="52"/>
      <c r="E9" s="11" t="s">
        <v>28</v>
      </c>
      <c r="F9" s="12" t="s">
        <v>7</v>
      </c>
      <c r="G9" s="12">
        <v>1</v>
      </c>
      <c r="H9" s="19">
        <v>34</v>
      </c>
      <c r="I9" s="42">
        <f t="shared" si="0"/>
        <v>34</v>
      </c>
    </row>
    <row r="10" spans="1:9" x14ac:dyDescent="0.25">
      <c r="A10" s="55"/>
      <c r="B10" s="49"/>
      <c r="C10" s="52"/>
      <c r="D10" s="52"/>
      <c r="E10" s="11" t="s">
        <v>69</v>
      </c>
      <c r="F10" s="12" t="s">
        <v>7</v>
      </c>
      <c r="G10" s="12">
        <v>1</v>
      </c>
      <c r="H10" s="19">
        <v>54</v>
      </c>
      <c r="I10" s="42">
        <f t="shared" si="0"/>
        <v>54</v>
      </c>
    </row>
    <row r="11" spans="1:9" x14ac:dyDescent="0.25">
      <c r="A11" s="55"/>
      <c r="B11" s="49"/>
      <c r="C11" s="52"/>
      <c r="D11" s="52"/>
      <c r="E11" s="11" t="s">
        <v>8</v>
      </c>
      <c r="F11" s="12" t="s">
        <v>7</v>
      </c>
      <c r="G11" s="12">
        <v>1</v>
      </c>
      <c r="H11" s="19">
        <v>60</v>
      </c>
      <c r="I11" s="42">
        <f t="shared" si="0"/>
        <v>60</v>
      </c>
    </row>
    <row r="12" spans="1:9" x14ac:dyDescent="0.25">
      <c r="A12" s="55"/>
      <c r="B12" s="49"/>
      <c r="C12" s="52"/>
      <c r="D12" s="52"/>
      <c r="E12" s="11" t="s">
        <v>29</v>
      </c>
      <c r="F12" s="12" t="s">
        <v>7</v>
      </c>
      <c r="G12" s="12">
        <v>1</v>
      </c>
      <c r="H12" s="19">
        <v>38</v>
      </c>
      <c r="I12" s="42">
        <f t="shared" si="0"/>
        <v>38</v>
      </c>
    </row>
    <row r="13" spans="1:9" x14ac:dyDescent="0.25">
      <c r="A13" s="55"/>
      <c r="B13" s="49"/>
      <c r="C13" s="52"/>
      <c r="D13" s="52"/>
      <c r="E13" s="11" t="s">
        <v>9</v>
      </c>
      <c r="F13" s="12" t="s">
        <v>7</v>
      </c>
      <c r="G13" s="12">
        <v>1</v>
      </c>
      <c r="H13" s="19">
        <v>88</v>
      </c>
      <c r="I13" s="42">
        <f t="shared" si="0"/>
        <v>88</v>
      </c>
    </row>
    <row r="14" spans="1:9" x14ac:dyDescent="0.25">
      <c r="A14" s="55"/>
      <c r="B14" s="49"/>
      <c r="C14" s="52"/>
      <c r="D14" s="52"/>
      <c r="E14" s="11" t="s">
        <v>30</v>
      </c>
      <c r="F14" s="12" t="s">
        <v>7</v>
      </c>
      <c r="G14" s="12">
        <v>1</v>
      </c>
      <c r="H14" s="19">
        <v>24</v>
      </c>
      <c r="I14" s="42">
        <f t="shared" si="0"/>
        <v>24</v>
      </c>
    </row>
    <row r="15" spans="1:9" x14ac:dyDescent="0.25">
      <c r="A15" s="55"/>
      <c r="B15" s="49"/>
      <c r="C15" s="52"/>
      <c r="D15" s="52"/>
      <c r="E15" s="11" t="s">
        <v>10</v>
      </c>
      <c r="F15" s="12" t="s">
        <v>7</v>
      </c>
      <c r="G15" s="12">
        <v>1</v>
      </c>
      <c r="H15" s="19">
        <v>69</v>
      </c>
      <c r="I15" s="42">
        <f t="shared" si="0"/>
        <v>69</v>
      </c>
    </row>
    <row r="16" spans="1:9" x14ac:dyDescent="0.25">
      <c r="A16" s="55"/>
      <c r="B16" s="49"/>
      <c r="C16" s="52"/>
      <c r="D16" s="52"/>
      <c r="E16" s="11" t="s">
        <v>11</v>
      </c>
      <c r="F16" s="12" t="s">
        <v>7</v>
      </c>
      <c r="G16" s="12">
        <v>1</v>
      </c>
      <c r="H16" s="19">
        <v>15</v>
      </c>
      <c r="I16" s="42">
        <f t="shared" si="0"/>
        <v>15</v>
      </c>
    </row>
    <row r="17" spans="1:9" x14ac:dyDescent="0.25">
      <c r="A17" s="55"/>
      <c r="B17" s="49"/>
      <c r="C17" s="52"/>
      <c r="D17" s="52"/>
      <c r="E17" s="11" t="s">
        <v>12</v>
      </c>
      <c r="F17" s="12" t="s">
        <v>7</v>
      </c>
      <c r="G17" s="12">
        <v>1</v>
      </c>
      <c r="H17" s="19">
        <v>18</v>
      </c>
      <c r="I17" s="42">
        <f t="shared" si="0"/>
        <v>18</v>
      </c>
    </row>
    <row r="18" spans="1:9" x14ac:dyDescent="0.25">
      <c r="A18" s="55"/>
      <c r="B18" s="49"/>
      <c r="C18" s="52"/>
      <c r="D18" s="52"/>
      <c r="E18" s="4" t="s">
        <v>31</v>
      </c>
      <c r="F18" s="12" t="s">
        <v>7</v>
      </c>
      <c r="G18" s="6">
        <v>1</v>
      </c>
      <c r="H18" s="19">
        <v>24</v>
      </c>
      <c r="I18" s="42">
        <f t="shared" si="0"/>
        <v>24</v>
      </c>
    </row>
    <row r="19" spans="1:9" x14ac:dyDescent="0.25">
      <c r="A19" s="55"/>
      <c r="B19" s="49"/>
      <c r="C19" s="52"/>
      <c r="D19" s="52"/>
      <c r="E19" s="4" t="s">
        <v>16</v>
      </c>
      <c r="F19" s="12" t="s">
        <v>17</v>
      </c>
      <c r="G19" s="12">
        <v>20</v>
      </c>
      <c r="H19" s="19">
        <v>6.5</v>
      </c>
      <c r="I19" s="42">
        <f t="shared" si="0"/>
        <v>130</v>
      </c>
    </row>
    <row r="20" spans="1:9" x14ac:dyDescent="0.25">
      <c r="A20" s="55"/>
      <c r="B20" s="49"/>
      <c r="C20" s="52"/>
      <c r="D20" s="52"/>
      <c r="E20" s="4" t="s">
        <v>45</v>
      </c>
      <c r="F20" s="12" t="s">
        <v>17</v>
      </c>
      <c r="G20" s="12">
        <v>20</v>
      </c>
      <c r="H20" s="19">
        <v>4.5</v>
      </c>
      <c r="I20" s="42">
        <f t="shared" si="0"/>
        <v>90</v>
      </c>
    </row>
    <row r="21" spans="1:9" x14ac:dyDescent="0.25">
      <c r="A21" s="55"/>
      <c r="B21" s="49"/>
      <c r="C21" s="52"/>
      <c r="D21" s="52"/>
      <c r="E21" s="11" t="s">
        <v>13</v>
      </c>
      <c r="F21" s="12" t="s">
        <v>7</v>
      </c>
      <c r="G21" s="12">
        <v>3</v>
      </c>
      <c r="H21" s="19">
        <v>220</v>
      </c>
      <c r="I21" s="42">
        <f t="shared" si="0"/>
        <v>660</v>
      </c>
    </row>
    <row r="22" spans="1:9" ht="15.75" thickBot="1" x14ac:dyDescent="0.3">
      <c r="A22" s="55"/>
      <c r="B22" s="49"/>
      <c r="C22" s="52"/>
      <c r="D22" s="52"/>
      <c r="E22" s="40" t="s">
        <v>14</v>
      </c>
      <c r="F22" s="1" t="s">
        <v>15</v>
      </c>
      <c r="G22" s="1">
        <v>10</v>
      </c>
      <c r="H22" s="41">
        <v>19</v>
      </c>
      <c r="I22" s="42">
        <f t="shared" si="0"/>
        <v>190</v>
      </c>
    </row>
    <row r="23" spans="1:9" x14ac:dyDescent="0.25">
      <c r="A23" s="54" t="s">
        <v>18</v>
      </c>
      <c r="B23" s="48" t="s">
        <v>42</v>
      </c>
      <c r="C23" s="51" t="s">
        <v>72</v>
      </c>
      <c r="D23" s="51" t="s">
        <v>77</v>
      </c>
      <c r="E23" s="9" t="s">
        <v>32</v>
      </c>
      <c r="F23" s="10" t="s">
        <v>7</v>
      </c>
      <c r="G23" s="2">
        <v>1</v>
      </c>
      <c r="H23" s="21">
        <v>38</v>
      </c>
      <c r="I23" s="42">
        <f t="shared" si="0"/>
        <v>38</v>
      </c>
    </row>
    <row r="24" spans="1:9" x14ac:dyDescent="0.25">
      <c r="A24" s="55"/>
      <c r="B24" s="49"/>
      <c r="C24" s="52"/>
      <c r="D24" s="52"/>
      <c r="E24" s="11" t="s">
        <v>33</v>
      </c>
      <c r="F24" s="12" t="s">
        <v>7</v>
      </c>
      <c r="G24" s="12">
        <v>1</v>
      </c>
      <c r="H24" s="22">
        <v>64</v>
      </c>
      <c r="I24" s="42">
        <f t="shared" si="0"/>
        <v>64</v>
      </c>
    </row>
    <row r="25" spans="1:9" x14ac:dyDescent="0.25">
      <c r="A25" s="55"/>
      <c r="B25" s="49"/>
      <c r="C25" s="52"/>
      <c r="D25" s="52"/>
      <c r="E25" s="11" t="s">
        <v>19</v>
      </c>
      <c r="F25" s="12" t="s">
        <v>7</v>
      </c>
      <c r="G25" s="12">
        <v>1</v>
      </c>
      <c r="H25" s="22">
        <v>60</v>
      </c>
      <c r="I25" s="42">
        <f t="shared" si="0"/>
        <v>60</v>
      </c>
    </row>
    <row r="26" spans="1:9" x14ac:dyDescent="0.25">
      <c r="A26" s="55"/>
      <c r="B26" s="49"/>
      <c r="C26" s="52"/>
      <c r="D26" s="52"/>
      <c r="E26" s="11" t="s">
        <v>11</v>
      </c>
      <c r="F26" s="12" t="s">
        <v>7</v>
      </c>
      <c r="G26" s="6">
        <v>1</v>
      </c>
      <c r="H26" s="22">
        <v>12</v>
      </c>
      <c r="I26" s="42">
        <f t="shared" si="0"/>
        <v>12</v>
      </c>
    </row>
    <row r="27" spans="1:9" x14ac:dyDescent="0.25">
      <c r="A27" s="55"/>
      <c r="B27" s="49"/>
      <c r="C27" s="52"/>
      <c r="D27" s="52"/>
      <c r="E27" s="4" t="s">
        <v>16</v>
      </c>
      <c r="F27" s="12" t="s">
        <v>17</v>
      </c>
      <c r="G27" s="12">
        <v>20</v>
      </c>
      <c r="H27" s="22">
        <v>6.5</v>
      </c>
      <c r="I27" s="42">
        <f t="shared" si="0"/>
        <v>130</v>
      </c>
    </row>
    <row r="28" spans="1:9" x14ac:dyDescent="0.25">
      <c r="A28" s="55"/>
      <c r="B28" s="49"/>
      <c r="C28" s="52"/>
      <c r="D28" s="52"/>
      <c r="E28" s="4" t="s">
        <v>34</v>
      </c>
      <c r="F28" s="12" t="s">
        <v>7</v>
      </c>
      <c r="G28" s="12">
        <v>1</v>
      </c>
      <c r="H28" s="22">
        <v>34</v>
      </c>
      <c r="I28" s="42">
        <f t="shared" si="0"/>
        <v>34</v>
      </c>
    </row>
    <row r="29" spans="1:9" x14ac:dyDescent="0.25">
      <c r="A29" s="55"/>
      <c r="B29" s="49"/>
      <c r="C29" s="52"/>
      <c r="D29" s="52"/>
      <c r="E29" s="5" t="s">
        <v>13</v>
      </c>
      <c r="F29" s="6" t="s">
        <v>7</v>
      </c>
      <c r="G29" s="6">
        <v>3</v>
      </c>
      <c r="H29" s="23">
        <v>120</v>
      </c>
      <c r="I29" s="42">
        <f t="shared" si="0"/>
        <v>360</v>
      </c>
    </row>
    <row r="30" spans="1:9" ht="15.75" thickBot="1" x14ac:dyDescent="0.3">
      <c r="A30" s="56"/>
      <c r="B30" s="50"/>
      <c r="C30" s="53"/>
      <c r="D30" s="53"/>
      <c r="E30" s="13" t="s">
        <v>14</v>
      </c>
      <c r="F30" s="14" t="s">
        <v>15</v>
      </c>
      <c r="G30" s="14">
        <v>10</v>
      </c>
      <c r="H30" s="31">
        <v>19</v>
      </c>
      <c r="I30" s="42">
        <f t="shared" si="0"/>
        <v>190</v>
      </c>
    </row>
    <row r="31" spans="1:9" x14ac:dyDescent="0.25">
      <c r="A31" s="54" t="s">
        <v>20</v>
      </c>
      <c r="B31" s="48" t="s">
        <v>44</v>
      </c>
      <c r="C31" s="51" t="s">
        <v>73</v>
      </c>
      <c r="D31" s="51" t="s">
        <v>78</v>
      </c>
      <c r="E31" s="9" t="s">
        <v>35</v>
      </c>
      <c r="F31" s="10" t="s">
        <v>7</v>
      </c>
      <c r="G31" s="2">
        <v>1</v>
      </c>
      <c r="H31" s="24">
        <v>38</v>
      </c>
      <c r="I31" s="42">
        <f t="shared" si="0"/>
        <v>38</v>
      </c>
    </row>
    <row r="32" spans="1:9" x14ac:dyDescent="0.25">
      <c r="A32" s="55"/>
      <c r="B32" s="49"/>
      <c r="C32" s="52"/>
      <c r="D32" s="52"/>
      <c r="E32" s="11" t="s">
        <v>36</v>
      </c>
      <c r="F32" s="12" t="s">
        <v>7</v>
      </c>
      <c r="G32" s="12">
        <v>1</v>
      </c>
      <c r="H32" s="25">
        <v>34</v>
      </c>
      <c r="I32" s="42">
        <f t="shared" si="0"/>
        <v>34</v>
      </c>
    </row>
    <row r="33" spans="1:14" x14ac:dyDescent="0.25">
      <c r="A33" s="55"/>
      <c r="B33" s="49"/>
      <c r="C33" s="52"/>
      <c r="D33" s="52"/>
      <c r="E33" s="11" t="s">
        <v>37</v>
      </c>
      <c r="F33" s="12" t="s">
        <v>7</v>
      </c>
      <c r="G33" s="12">
        <v>1</v>
      </c>
      <c r="H33" s="25">
        <v>34</v>
      </c>
      <c r="I33" s="42">
        <f t="shared" si="0"/>
        <v>34</v>
      </c>
    </row>
    <row r="34" spans="1:14" x14ac:dyDescent="0.25">
      <c r="A34" s="55"/>
      <c r="B34" s="49"/>
      <c r="C34" s="52"/>
      <c r="D34" s="52"/>
      <c r="E34" s="11" t="s">
        <v>38</v>
      </c>
      <c r="F34" s="12" t="s">
        <v>7</v>
      </c>
      <c r="G34" s="12">
        <v>1</v>
      </c>
      <c r="H34" s="25">
        <v>60</v>
      </c>
      <c r="I34" s="42">
        <f t="shared" si="0"/>
        <v>60</v>
      </c>
    </row>
    <row r="35" spans="1:14" x14ac:dyDescent="0.25">
      <c r="A35" s="55"/>
      <c r="B35" s="49"/>
      <c r="C35" s="52"/>
      <c r="D35" s="52"/>
      <c r="E35" s="11" t="s">
        <v>11</v>
      </c>
      <c r="F35" s="12" t="s">
        <v>7</v>
      </c>
      <c r="G35" s="12">
        <v>1</v>
      </c>
      <c r="H35" s="25">
        <v>12</v>
      </c>
      <c r="I35" s="42">
        <f t="shared" si="0"/>
        <v>12</v>
      </c>
    </row>
    <row r="36" spans="1:14" x14ac:dyDescent="0.25">
      <c r="A36" s="55"/>
      <c r="B36" s="49"/>
      <c r="C36" s="52"/>
      <c r="D36" s="52"/>
      <c r="E36" s="11" t="s">
        <v>10</v>
      </c>
      <c r="F36" s="12" t="s">
        <v>7</v>
      </c>
      <c r="G36" s="12">
        <v>1</v>
      </c>
      <c r="H36" s="25">
        <v>69</v>
      </c>
      <c r="I36" s="42">
        <f t="shared" si="0"/>
        <v>69</v>
      </c>
    </row>
    <row r="37" spans="1:14" x14ac:dyDescent="0.25">
      <c r="A37" s="55"/>
      <c r="B37" s="49"/>
      <c r="C37" s="52"/>
      <c r="D37" s="52"/>
      <c r="E37" s="4" t="s">
        <v>16</v>
      </c>
      <c r="F37" s="12" t="s">
        <v>17</v>
      </c>
      <c r="G37" s="12">
        <v>1</v>
      </c>
      <c r="H37" s="25">
        <v>6.5</v>
      </c>
      <c r="I37" s="42">
        <f t="shared" si="0"/>
        <v>6.5</v>
      </c>
    </row>
    <row r="38" spans="1:14" x14ac:dyDescent="0.25">
      <c r="A38" s="55"/>
      <c r="B38" s="49"/>
      <c r="C38" s="52"/>
      <c r="D38" s="52"/>
      <c r="E38" s="4" t="s">
        <v>21</v>
      </c>
      <c r="F38" s="12" t="s">
        <v>7</v>
      </c>
      <c r="G38" s="6">
        <v>1</v>
      </c>
      <c r="H38" s="25">
        <v>38</v>
      </c>
      <c r="I38" s="42">
        <f t="shared" si="0"/>
        <v>38</v>
      </c>
    </row>
    <row r="39" spans="1:14" x14ac:dyDescent="0.25">
      <c r="A39" s="55"/>
      <c r="B39" s="49"/>
      <c r="C39" s="52"/>
      <c r="D39" s="52"/>
      <c r="E39" s="11" t="s">
        <v>13</v>
      </c>
      <c r="F39" s="12" t="s">
        <v>7</v>
      </c>
      <c r="G39" s="12">
        <v>3</v>
      </c>
      <c r="H39" s="25">
        <v>160</v>
      </c>
      <c r="I39" s="42">
        <f t="shared" si="0"/>
        <v>480</v>
      </c>
      <c r="N39" s="3"/>
    </row>
    <row r="40" spans="1:14" ht="15.75" thickBot="1" x14ac:dyDescent="0.3">
      <c r="A40" s="56"/>
      <c r="B40" s="50"/>
      <c r="C40" s="53"/>
      <c r="D40" s="53"/>
      <c r="E40" s="38" t="s">
        <v>14</v>
      </c>
      <c r="F40" s="30" t="s">
        <v>15</v>
      </c>
      <c r="G40" s="30">
        <v>10</v>
      </c>
      <c r="H40" s="39">
        <v>19</v>
      </c>
      <c r="I40" s="42">
        <f t="shared" si="0"/>
        <v>190</v>
      </c>
    </row>
    <row r="41" spans="1:14" ht="14.45" customHeight="1" x14ac:dyDescent="0.25">
      <c r="A41" s="57" t="s">
        <v>22</v>
      </c>
      <c r="B41" s="48" t="s">
        <v>44</v>
      </c>
      <c r="C41" s="51" t="s">
        <v>73</v>
      </c>
      <c r="D41" s="51" t="s">
        <v>79</v>
      </c>
      <c r="E41" s="9" t="s">
        <v>39</v>
      </c>
      <c r="F41" s="10" t="s">
        <v>7</v>
      </c>
      <c r="G41" s="10">
        <v>1</v>
      </c>
      <c r="H41" s="24">
        <v>38</v>
      </c>
      <c r="I41" s="42">
        <f t="shared" si="0"/>
        <v>38</v>
      </c>
    </row>
    <row r="42" spans="1:14" x14ac:dyDescent="0.25">
      <c r="A42" s="58"/>
      <c r="B42" s="49"/>
      <c r="C42" s="52"/>
      <c r="D42" s="52"/>
      <c r="E42" s="5" t="s">
        <v>32</v>
      </c>
      <c r="F42" s="6" t="s">
        <v>7</v>
      </c>
      <c r="G42" s="6">
        <v>1</v>
      </c>
      <c r="H42" s="26">
        <v>38</v>
      </c>
      <c r="I42" s="42">
        <f t="shared" si="0"/>
        <v>38</v>
      </c>
    </row>
    <row r="43" spans="1:14" x14ac:dyDescent="0.25">
      <c r="A43" s="58"/>
      <c r="B43" s="49"/>
      <c r="C43" s="52"/>
      <c r="D43" s="52"/>
      <c r="E43" s="11" t="s">
        <v>28</v>
      </c>
      <c r="F43" s="12" t="s">
        <v>7</v>
      </c>
      <c r="G43" s="12">
        <v>1</v>
      </c>
      <c r="H43" s="25">
        <v>38</v>
      </c>
      <c r="I43" s="42">
        <f t="shared" si="0"/>
        <v>38</v>
      </c>
    </row>
    <row r="44" spans="1:14" x14ac:dyDescent="0.25">
      <c r="A44" s="58"/>
      <c r="B44" s="49"/>
      <c r="C44" s="52"/>
      <c r="D44" s="52"/>
      <c r="E44" s="11" t="s">
        <v>40</v>
      </c>
      <c r="F44" s="12" t="s">
        <v>7</v>
      </c>
      <c r="G44" s="12">
        <v>1</v>
      </c>
      <c r="H44" s="25">
        <v>60</v>
      </c>
      <c r="I44" s="42">
        <f t="shared" si="0"/>
        <v>60</v>
      </c>
    </row>
    <row r="45" spans="1:14" x14ac:dyDescent="0.25">
      <c r="A45" s="58"/>
      <c r="B45" s="49"/>
      <c r="C45" s="52"/>
      <c r="D45" s="52"/>
      <c r="E45" s="11" t="s">
        <v>38</v>
      </c>
      <c r="F45" s="12" t="s">
        <v>7</v>
      </c>
      <c r="G45" s="12">
        <v>1</v>
      </c>
      <c r="H45" s="25">
        <v>60</v>
      </c>
      <c r="I45" s="42">
        <f t="shared" si="0"/>
        <v>60</v>
      </c>
    </row>
    <row r="46" spans="1:14" x14ac:dyDescent="0.25">
      <c r="A46" s="58"/>
      <c r="B46" s="49"/>
      <c r="C46" s="52"/>
      <c r="D46" s="52"/>
      <c r="E46" s="11" t="s">
        <v>41</v>
      </c>
      <c r="F46" s="12" t="s">
        <v>7</v>
      </c>
      <c r="G46" s="12">
        <v>1</v>
      </c>
      <c r="H46" s="25">
        <v>38</v>
      </c>
      <c r="I46" s="42">
        <f t="shared" si="0"/>
        <v>38</v>
      </c>
    </row>
    <row r="47" spans="1:14" x14ac:dyDescent="0.25">
      <c r="A47" s="58"/>
      <c r="B47" s="49"/>
      <c r="C47" s="52"/>
      <c r="D47" s="52"/>
      <c r="E47" s="11" t="s">
        <v>16</v>
      </c>
      <c r="F47" s="12" t="s">
        <v>17</v>
      </c>
      <c r="G47" s="12">
        <v>1</v>
      </c>
      <c r="H47" s="25">
        <v>6.5</v>
      </c>
      <c r="I47" s="42">
        <f t="shared" si="0"/>
        <v>6.5</v>
      </c>
    </row>
    <row r="48" spans="1:14" x14ac:dyDescent="0.25">
      <c r="A48" s="58"/>
      <c r="B48" s="49"/>
      <c r="C48" s="52"/>
      <c r="D48" s="52"/>
      <c r="E48" s="11" t="s">
        <v>11</v>
      </c>
      <c r="F48" s="12" t="s">
        <v>7</v>
      </c>
      <c r="G48" s="12">
        <v>1</v>
      </c>
      <c r="H48" s="25">
        <v>12</v>
      </c>
      <c r="I48" s="42">
        <f t="shared" si="0"/>
        <v>12</v>
      </c>
    </row>
    <row r="49" spans="1:9" ht="14.45" customHeight="1" x14ac:dyDescent="0.25">
      <c r="A49" s="58"/>
      <c r="B49" s="49"/>
      <c r="C49" s="52"/>
      <c r="D49" s="52"/>
      <c r="E49" s="11" t="s">
        <v>23</v>
      </c>
      <c r="F49" s="12" t="s">
        <v>17</v>
      </c>
      <c r="G49" s="12">
        <v>1</v>
      </c>
      <c r="H49" s="25">
        <v>5.5</v>
      </c>
      <c r="I49" s="42">
        <f t="shared" si="0"/>
        <v>5.5</v>
      </c>
    </row>
    <row r="50" spans="1:9" x14ac:dyDescent="0.25">
      <c r="A50" s="58"/>
      <c r="B50" s="49"/>
      <c r="C50" s="52"/>
      <c r="D50" s="52"/>
      <c r="E50" s="11" t="s">
        <v>10</v>
      </c>
      <c r="F50" s="12" t="s">
        <v>7</v>
      </c>
      <c r="G50" s="12">
        <v>1</v>
      </c>
      <c r="H50" s="25">
        <v>69</v>
      </c>
      <c r="I50" s="42">
        <f t="shared" si="0"/>
        <v>69</v>
      </c>
    </row>
    <row r="51" spans="1:9" ht="15.95" customHeight="1" x14ac:dyDescent="0.25">
      <c r="A51" s="58"/>
      <c r="B51" s="49"/>
      <c r="C51" s="52"/>
      <c r="D51" s="52"/>
      <c r="E51" s="11" t="s">
        <v>13</v>
      </c>
      <c r="F51" s="12" t="s">
        <v>7</v>
      </c>
      <c r="G51" s="12">
        <v>3</v>
      </c>
      <c r="H51" s="25">
        <v>160</v>
      </c>
      <c r="I51" s="42">
        <f t="shared" si="0"/>
        <v>480</v>
      </c>
    </row>
    <row r="52" spans="1:9" ht="15.75" thickBot="1" x14ac:dyDescent="0.3">
      <c r="A52" s="59"/>
      <c r="B52" s="50"/>
      <c r="C52" s="53"/>
      <c r="D52" s="53"/>
      <c r="E52" s="13" t="s">
        <v>14</v>
      </c>
      <c r="F52" s="14" t="s">
        <v>15</v>
      </c>
      <c r="G52" s="14">
        <v>10</v>
      </c>
      <c r="H52" s="37">
        <v>19</v>
      </c>
      <c r="I52" s="42">
        <f t="shared" si="0"/>
        <v>190</v>
      </c>
    </row>
    <row r="53" spans="1:9" x14ac:dyDescent="0.25">
      <c r="A53" s="57" t="s">
        <v>24</v>
      </c>
      <c r="B53" s="48" t="s">
        <v>48</v>
      </c>
      <c r="C53" s="51" t="s">
        <v>72</v>
      </c>
      <c r="D53" s="51" t="s">
        <v>81</v>
      </c>
      <c r="E53" s="9" t="s">
        <v>49</v>
      </c>
      <c r="F53" s="10" t="s">
        <v>7</v>
      </c>
      <c r="G53" s="10">
        <v>1</v>
      </c>
      <c r="H53" s="28">
        <v>80</v>
      </c>
      <c r="I53" s="42">
        <f t="shared" ref="I53:I65" si="1">G53*H53</f>
        <v>80</v>
      </c>
    </row>
    <row r="54" spans="1:9" x14ac:dyDescent="0.25">
      <c r="A54" s="58"/>
      <c r="B54" s="49"/>
      <c r="C54" s="52"/>
      <c r="D54" s="52"/>
      <c r="E54" s="11" t="s">
        <v>50</v>
      </c>
      <c r="F54" s="12" t="s">
        <v>7</v>
      </c>
      <c r="G54" s="12">
        <v>1</v>
      </c>
      <c r="H54" s="27">
        <v>24</v>
      </c>
      <c r="I54" s="42">
        <f t="shared" si="1"/>
        <v>24</v>
      </c>
    </row>
    <row r="55" spans="1:9" x14ac:dyDescent="0.25">
      <c r="A55" s="58"/>
      <c r="B55" s="49"/>
      <c r="C55" s="52"/>
      <c r="D55" s="52"/>
      <c r="E55" s="11" t="s">
        <v>23</v>
      </c>
      <c r="F55" s="12" t="s">
        <v>17</v>
      </c>
      <c r="G55" s="12">
        <v>20</v>
      </c>
      <c r="H55" s="27">
        <v>5.5</v>
      </c>
      <c r="I55" s="42">
        <f t="shared" si="1"/>
        <v>110</v>
      </c>
    </row>
    <row r="56" spans="1:9" x14ac:dyDescent="0.25">
      <c r="A56" s="58"/>
      <c r="B56" s="49"/>
      <c r="C56" s="52"/>
      <c r="D56" s="52"/>
      <c r="E56" s="11" t="s">
        <v>51</v>
      </c>
      <c r="F56" s="12" t="s">
        <v>7</v>
      </c>
      <c r="G56" s="12">
        <v>1</v>
      </c>
      <c r="H56" s="27">
        <v>45</v>
      </c>
      <c r="I56" s="42">
        <f t="shared" si="1"/>
        <v>45</v>
      </c>
    </row>
    <row r="57" spans="1:9" x14ac:dyDescent="0.25">
      <c r="A57" s="58"/>
      <c r="B57" s="49"/>
      <c r="C57" s="52"/>
      <c r="D57" s="52"/>
      <c r="E57" s="11" t="s">
        <v>14</v>
      </c>
      <c r="F57" s="12" t="s">
        <v>15</v>
      </c>
      <c r="G57" s="12">
        <v>10</v>
      </c>
      <c r="H57" s="27">
        <v>19</v>
      </c>
      <c r="I57" s="42">
        <f t="shared" si="1"/>
        <v>190</v>
      </c>
    </row>
    <row r="58" spans="1:9" ht="15.75" thickBot="1" x14ac:dyDescent="0.3">
      <c r="A58" s="59"/>
      <c r="B58" s="50"/>
      <c r="C58" s="53"/>
      <c r="D58" s="53"/>
      <c r="E58" s="13" t="s">
        <v>13</v>
      </c>
      <c r="F58" s="14" t="s">
        <v>7</v>
      </c>
      <c r="G58" s="14">
        <v>3</v>
      </c>
      <c r="H58" s="29">
        <v>30</v>
      </c>
      <c r="I58" s="42">
        <f t="shared" si="1"/>
        <v>90</v>
      </c>
    </row>
    <row r="59" spans="1:9" x14ac:dyDescent="0.25">
      <c r="A59" s="57" t="s">
        <v>46</v>
      </c>
      <c r="B59" s="48" t="s">
        <v>52</v>
      </c>
      <c r="C59" s="51" t="s">
        <v>72</v>
      </c>
      <c r="D59" s="51" t="s">
        <v>80</v>
      </c>
      <c r="E59" s="9" t="s">
        <v>49</v>
      </c>
      <c r="F59" s="10" t="s">
        <v>7</v>
      </c>
      <c r="G59" s="10">
        <v>1</v>
      </c>
      <c r="H59" s="28">
        <v>80</v>
      </c>
      <c r="I59" s="42">
        <f t="shared" si="1"/>
        <v>80</v>
      </c>
    </row>
    <row r="60" spans="1:9" x14ac:dyDescent="0.25">
      <c r="A60" s="58"/>
      <c r="B60" s="49"/>
      <c r="C60" s="52"/>
      <c r="D60" s="52"/>
      <c r="E60" s="11" t="s">
        <v>53</v>
      </c>
      <c r="F60" s="12" t="s">
        <v>7</v>
      </c>
      <c r="G60" s="12">
        <v>1</v>
      </c>
      <c r="H60" s="27">
        <v>24</v>
      </c>
      <c r="I60" s="42">
        <f t="shared" si="1"/>
        <v>24</v>
      </c>
    </row>
    <row r="61" spans="1:9" x14ac:dyDescent="0.25">
      <c r="A61" s="58"/>
      <c r="B61" s="49"/>
      <c r="C61" s="52"/>
      <c r="D61" s="52"/>
      <c r="E61" s="11" t="s">
        <v>23</v>
      </c>
      <c r="F61" s="12" t="s">
        <v>17</v>
      </c>
      <c r="G61" s="12">
        <v>20</v>
      </c>
      <c r="H61" s="27">
        <v>5.5</v>
      </c>
      <c r="I61" s="42">
        <f t="shared" si="1"/>
        <v>110</v>
      </c>
    </row>
    <row r="62" spans="1:9" x14ac:dyDescent="0.25">
      <c r="A62" s="58"/>
      <c r="B62" s="49"/>
      <c r="C62" s="52"/>
      <c r="D62" s="52"/>
      <c r="E62" s="11" t="s">
        <v>54</v>
      </c>
      <c r="F62" s="12" t="s">
        <v>7</v>
      </c>
      <c r="G62" s="12">
        <v>1</v>
      </c>
      <c r="H62" s="27">
        <v>24</v>
      </c>
      <c r="I62" s="42">
        <f t="shared" si="1"/>
        <v>24</v>
      </c>
    </row>
    <row r="63" spans="1:9" x14ac:dyDescent="0.25">
      <c r="A63" s="58"/>
      <c r="B63" s="49"/>
      <c r="C63" s="52"/>
      <c r="D63" s="52"/>
      <c r="E63" s="11" t="s">
        <v>55</v>
      </c>
      <c r="F63" s="12" t="s">
        <v>7</v>
      </c>
      <c r="G63" s="12">
        <v>1</v>
      </c>
      <c r="H63" s="27">
        <v>44</v>
      </c>
      <c r="I63" s="42">
        <f t="shared" si="1"/>
        <v>44</v>
      </c>
    </row>
    <row r="64" spans="1:9" x14ac:dyDescent="0.25">
      <c r="A64" s="58"/>
      <c r="B64" s="49"/>
      <c r="C64" s="52"/>
      <c r="D64" s="52"/>
      <c r="E64" s="11" t="s">
        <v>56</v>
      </c>
      <c r="F64" s="12" t="s">
        <v>7</v>
      </c>
      <c r="G64" s="12">
        <v>1</v>
      </c>
      <c r="H64" s="27">
        <v>28</v>
      </c>
      <c r="I64" s="42">
        <f t="shared" si="1"/>
        <v>28</v>
      </c>
    </row>
    <row r="65" spans="1:9" x14ac:dyDescent="0.25">
      <c r="A65" s="58"/>
      <c r="B65" s="49"/>
      <c r="C65" s="52"/>
      <c r="D65" s="52"/>
      <c r="E65" s="11" t="s">
        <v>57</v>
      </c>
      <c r="F65" s="12" t="s">
        <v>7</v>
      </c>
      <c r="G65" s="12">
        <v>1</v>
      </c>
      <c r="H65" s="27">
        <v>45</v>
      </c>
      <c r="I65" s="42">
        <f t="shared" si="1"/>
        <v>45</v>
      </c>
    </row>
    <row r="66" spans="1:9" x14ac:dyDescent="0.25">
      <c r="A66" s="58"/>
      <c r="B66" s="49"/>
      <c r="C66" s="52"/>
      <c r="D66" s="52"/>
      <c r="E66" s="11" t="s">
        <v>14</v>
      </c>
      <c r="F66" s="12" t="s">
        <v>15</v>
      </c>
      <c r="G66" s="12">
        <v>10</v>
      </c>
      <c r="H66" s="27">
        <v>19</v>
      </c>
      <c r="I66" s="42">
        <f t="shared" ref="I66:I90" si="2">G66*H66</f>
        <v>190</v>
      </c>
    </row>
    <row r="67" spans="1:9" ht="15.75" thickBot="1" x14ac:dyDescent="0.3">
      <c r="A67" s="59"/>
      <c r="B67" s="50"/>
      <c r="C67" s="53"/>
      <c r="D67" s="53"/>
      <c r="E67" s="13" t="s">
        <v>13</v>
      </c>
      <c r="F67" s="14" t="s">
        <v>7</v>
      </c>
      <c r="G67" s="14">
        <v>3</v>
      </c>
      <c r="H67" s="29">
        <v>30</v>
      </c>
      <c r="I67" s="42">
        <f t="shared" si="2"/>
        <v>90</v>
      </c>
    </row>
    <row r="68" spans="1:9" x14ac:dyDescent="0.25">
      <c r="A68" s="57" t="s">
        <v>47</v>
      </c>
      <c r="B68" s="48" t="s">
        <v>58</v>
      </c>
      <c r="C68" s="51" t="s">
        <v>73</v>
      </c>
      <c r="D68" s="51" t="s">
        <v>81</v>
      </c>
      <c r="E68" s="9" t="s">
        <v>59</v>
      </c>
      <c r="F68" s="10" t="s">
        <v>7</v>
      </c>
      <c r="G68" s="10">
        <v>1</v>
      </c>
      <c r="H68" s="28">
        <v>240</v>
      </c>
      <c r="I68" s="42">
        <f t="shared" si="2"/>
        <v>240</v>
      </c>
    </row>
    <row r="69" spans="1:9" x14ac:dyDescent="0.25">
      <c r="A69" s="58"/>
      <c r="B69" s="49"/>
      <c r="C69" s="52"/>
      <c r="D69" s="52"/>
      <c r="E69" s="11" t="s">
        <v>60</v>
      </c>
      <c r="F69" s="12" t="s">
        <v>7</v>
      </c>
      <c r="G69" s="12">
        <v>1</v>
      </c>
      <c r="H69" s="27">
        <v>240</v>
      </c>
      <c r="I69" s="42">
        <f t="shared" si="2"/>
        <v>240</v>
      </c>
    </row>
    <row r="70" spans="1:9" x14ac:dyDescent="0.25">
      <c r="A70" s="58"/>
      <c r="B70" s="49"/>
      <c r="C70" s="52"/>
      <c r="D70" s="52"/>
      <c r="E70" s="11" t="s">
        <v>61</v>
      </c>
      <c r="F70" s="12" t="s">
        <v>7</v>
      </c>
      <c r="G70" s="12">
        <v>1</v>
      </c>
      <c r="H70" s="27">
        <v>28</v>
      </c>
      <c r="I70" s="42">
        <f t="shared" si="2"/>
        <v>28</v>
      </c>
    </row>
    <row r="71" spans="1:9" x14ac:dyDescent="0.25">
      <c r="A71" s="58"/>
      <c r="B71" s="49"/>
      <c r="C71" s="52"/>
      <c r="D71" s="52"/>
      <c r="E71" s="11" t="s">
        <v>23</v>
      </c>
      <c r="F71" s="12" t="s">
        <v>17</v>
      </c>
      <c r="G71" s="12">
        <v>20</v>
      </c>
      <c r="H71" s="27">
        <v>5.5</v>
      </c>
      <c r="I71" s="42">
        <f t="shared" si="2"/>
        <v>110</v>
      </c>
    </row>
    <row r="72" spans="1:9" x14ac:dyDescent="0.25">
      <c r="A72" s="58"/>
      <c r="B72" s="49"/>
      <c r="C72" s="52"/>
      <c r="D72" s="52"/>
      <c r="E72" s="11" t="s">
        <v>57</v>
      </c>
      <c r="F72" s="12" t="s">
        <v>7</v>
      </c>
      <c r="G72" s="12">
        <v>1</v>
      </c>
      <c r="H72" s="27">
        <v>45</v>
      </c>
      <c r="I72" s="42">
        <f t="shared" si="2"/>
        <v>45</v>
      </c>
    </row>
    <row r="73" spans="1:9" x14ac:dyDescent="0.25">
      <c r="A73" s="58"/>
      <c r="B73" s="49"/>
      <c r="C73" s="52"/>
      <c r="D73" s="52"/>
      <c r="E73" s="11" t="s">
        <v>14</v>
      </c>
      <c r="F73" s="12" t="s">
        <v>15</v>
      </c>
      <c r="G73" s="12">
        <v>10</v>
      </c>
      <c r="H73" s="27">
        <v>19</v>
      </c>
      <c r="I73" s="42">
        <f t="shared" si="2"/>
        <v>190</v>
      </c>
    </row>
    <row r="74" spans="1:9" ht="15.75" thickBot="1" x14ac:dyDescent="0.3">
      <c r="A74" s="59"/>
      <c r="B74" s="50"/>
      <c r="C74" s="53"/>
      <c r="D74" s="53"/>
      <c r="E74" s="13" t="s">
        <v>13</v>
      </c>
      <c r="F74" s="14" t="s">
        <v>7</v>
      </c>
      <c r="G74" s="14">
        <v>3</v>
      </c>
      <c r="H74" s="29">
        <v>30</v>
      </c>
      <c r="I74" s="42">
        <f t="shared" si="2"/>
        <v>90</v>
      </c>
    </row>
    <row r="75" spans="1:9" x14ac:dyDescent="0.25">
      <c r="A75" s="57" t="s">
        <v>70</v>
      </c>
      <c r="B75" s="48" t="s">
        <v>62</v>
      </c>
      <c r="C75" s="51" t="s">
        <v>73</v>
      </c>
      <c r="D75" s="51" t="s">
        <v>80</v>
      </c>
      <c r="E75" s="9" t="s">
        <v>63</v>
      </c>
      <c r="F75" s="10" t="s">
        <v>7</v>
      </c>
      <c r="G75" s="10">
        <v>1</v>
      </c>
      <c r="H75" s="28">
        <v>240</v>
      </c>
      <c r="I75" s="42">
        <f t="shared" si="2"/>
        <v>240</v>
      </c>
    </row>
    <row r="76" spans="1:9" x14ac:dyDescent="0.25">
      <c r="A76" s="58"/>
      <c r="B76" s="49"/>
      <c r="C76" s="52"/>
      <c r="D76" s="52"/>
      <c r="E76" s="11" t="s">
        <v>64</v>
      </c>
      <c r="F76" s="12" t="s">
        <v>7</v>
      </c>
      <c r="G76" s="12">
        <v>1</v>
      </c>
      <c r="H76" s="27">
        <v>240</v>
      </c>
      <c r="I76" s="42">
        <f t="shared" si="2"/>
        <v>240</v>
      </c>
    </row>
    <row r="77" spans="1:9" x14ac:dyDescent="0.25">
      <c r="A77" s="58"/>
      <c r="B77" s="49"/>
      <c r="C77" s="52"/>
      <c r="D77" s="52"/>
      <c r="E77" s="11" t="s">
        <v>23</v>
      </c>
      <c r="F77" s="12" t="s">
        <v>17</v>
      </c>
      <c r="G77" s="12">
        <v>20</v>
      </c>
      <c r="H77" s="27">
        <v>5.5</v>
      </c>
      <c r="I77" s="42">
        <f t="shared" si="2"/>
        <v>110</v>
      </c>
    </row>
    <row r="78" spans="1:9" x14ac:dyDescent="0.25">
      <c r="A78" s="58"/>
      <c r="B78" s="49"/>
      <c r="C78" s="52"/>
      <c r="D78" s="52"/>
      <c r="E78" s="11" t="s">
        <v>65</v>
      </c>
      <c r="F78" s="12" t="s">
        <v>7</v>
      </c>
      <c r="G78" s="12">
        <v>1</v>
      </c>
      <c r="H78" s="27">
        <v>68</v>
      </c>
      <c r="I78" s="42">
        <f t="shared" si="2"/>
        <v>68</v>
      </c>
    </row>
    <row r="79" spans="1:9" x14ac:dyDescent="0.25">
      <c r="A79" s="58"/>
      <c r="B79" s="49"/>
      <c r="C79" s="52"/>
      <c r="D79" s="52"/>
      <c r="E79" s="11" t="s">
        <v>66</v>
      </c>
      <c r="F79" s="12" t="s">
        <v>7</v>
      </c>
      <c r="G79" s="12">
        <v>1</v>
      </c>
      <c r="H79" s="27">
        <v>35</v>
      </c>
      <c r="I79" s="42">
        <f t="shared" si="2"/>
        <v>35</v>
      </c>
    </row>
    <row r="80" spans="1:9" x14ac:dyDescent="0.25">
      <c r="A80" s="58"/>
      <c r="B80" s="49"/>
      <c r="C80" s="52"/>
      <c r="D80" s="52"/>
      <c r="E80" s="11" t="s">
        <v>61</v>
      </c>
      <c r="F80" s="12" t="s">
        <v>7</v>
      </c>
      <c r="G80" s="12">
        <v>1</v>
      </c>
      <c r="H80" s="27">
        <v>28</v>
      </c>
      <c r="I80" s="42">
        <f t="shared" si="2"/>
        <v>28</v>
      </c>
    </row>
    <row r="81" spans="1:9" x14ac:dyDescent="0.25">
      <c r="A81" s="58"/>
      <c r="B81" s="49"/>
      <c r="C81" s="52"/>
      <c r="D81" s="52"/>
      <c r="E81" s="11" t="s">
        <v>67</v>
      </c>
      <c r="F81" s="12" t="s">
        <v>7</v>
      </c>
      <c r="G81" s="12">
        <v>1</v>
      </c>
      <c r="H81" s="27">
        <v>68</v>
      </c>
      <c r="I81" s="42">
        <f t="shared" si="2"/>
        <v>68</v>
      </c>
    </row>
    <row r="82" spans="1:9" x14ac:dyDescent="0.25">
      <c r="A82" s="58"/>
      <c r="B82" s="49"/>
      <c r="C82" s="52"/>
      <c r="D82" s="52"/>
      <c r="E82" s="11" t="s">
        <v>57</v>
      </c>
      <c r="F82" s="12" t="s">
        <v>7</v>
      </c>
      <c r="G82" s="12">
        <v>1</v>
      </c>
      <c r="H82" s="27">
        <v>45</v>
      </c>
      <c r="I82" s="42">
        <f t="shared" si="2"/>
        <v>45</v>
      </c>
    </row>
    <row r="83" spans="1:9" x14ac:dyDescent="0.25">
      <c r="A83" s="58"/>
      <c r="B83" s="49"/>
      <c r="C83" s="52"/>
      <c r="D83" s="52"/>
      <c r="E83" s="11" t="s">
        <v>14</v>
      </c>
      <c r="F83" s="12" t="s">
        <v>15</v>
      </c>
      <c r="G83" s="12">
        <v>10</v>
      </c>
      <c r="H83" s="27">
        <v>19</v>
      </c>
      <c r="I83" s="42">
        <f t="shared" si="2"/>
        <v>190</v>
      </c>
    </row>
    <row r="84" spans="1:9" ht="15.75" thickBot="1" x14ac:dyDescent="0.3">
      <c r="A84" s="59"/>
      <c r="B84" s="50"/>
      <c r="C84" s="53"/>
      <c r="D84" s="53"/>
      <c r="E84" s="13" t="s">
        <v>13</v>
      </c>
      <c r="F84" s="14" t="s">
        <v>7</v>
      </c>
      <c r="G84" s="14">
        <v>3</v>
      </c>
      <c r="H84" s="29">
        <v>30</v>
      </c>
      <c r="I84" s="42">
        <f t="shared" si="2"/>
        <v>90</v>
      </c>
    </row>
    <row r="85" spans="1:9" x14ac:dyDescent="0.25">
      <c r="A85" s="57" t="s">
        <v>74</v>
      </c>
      <c r="B85" s="48" t="s">
        <v>68</v>
      </c>
      <c r="C85" s="51" t="s">
        <v>73</v>
      </c>
      <c r="D85" s="51" t="s">
        <v>82</v>
      </c>
      <c r="E85" s="9" t="s">
        <v>49</v>
      </c>
      <c r="F85" s="10" t="s">
        <v>7</v>
      </c>
      <c r="G85" s="2">
        <v>1</v>
      </c>
      <c r="H85" s="28">
        <v>68</v>
      </c>
      <c r="I85" s="42">
        <f t="shared" si="2"/>
        <v>68</v>
      </c>
    </row>
    <row r="86" spans="1:9" x14ac:dyDescent="0.25">
      <c r="A86" s="58"/>
      <c r="B86" s="49"/>
      <c r="C86" s="52"/>
      <c r="D86" s="52"/>
      <c r="E86" s="11" t="s">
        <v>50</v>
      </c>
      <c r="F86" s="12" t="s">
        <v>7</v>
      </c>
      <c r="G86" s="12">
        <v>1</v>
      </c>
      <c r="H86" s="27">
        <v>28</v>
      </c>
      <c r="I86" s="42">
        <f t="shared" si="2"/>
        <v>28</v>
      </c>
    </row>
    <row r="87" spans="1:9" x14ac:dyDescent="0.25">
      <c r="A87" s="58"/>
      <c r="B87" s="49"/>
      <c r="C87" s="52"/>
      <c r="D87" s="52"/>
      <c r="E87" s="11" t="s">
        <v>23</v>
      </c>
      <c r="F87" s="12" t="s">
        <v>17</v>
      </c>
      <c r="G87" s="12">
        <v>1</v>
      </c>
      <c r="H87" s="27">
        <v>6.5</v>
      </c>
      <c r="I87" s="42">
        <f t="shared" si="2"/>
        <v>6.5</v>
      </c>
    </row>
    <row r="88" spans="1:9" x14ac:dyDescent="0.25">
      <c r="A88" s="58"/>
      <c r="B88" s="49"/>
      <c r="C88" s="52"/>
      <c r="D88" s="52"/>
      <c r="E88" s="11" t="s">
        <v>51</v>
      </c>
      <c r="F88" s="12" t="s">
        <v>7</v>
      </c>
      <c r="G88" s="6">
        <v>1</v>
      </c>
      <c r="H88" s="27">
        <v>45</v>
      </c>
      <c r="I88" s="42">
        <f t="shared" si="2"/>
        <v>45</v>
      </c>
    </row>
    <row r="89" spans="1:9" x14ac:dyDescent="0.25">
      <c r="A89" s="58"/>
      <c r="B89" s="49"/>
      <c r="C89" s="52"/>
      <c r="D89" s="52"/>
      <c r="E89" s="11" t="s">
        <v>14</v>
      </c>
      <c r="F89" s="12" t="s">
        <v>15</v>
      </c>
      <c r="G89" s="12">
        <v>10</v>
      </c>
      <c r="H89" s="27">
        <v>19</v>
      </c>
      <c r="I89" s="42">
        <f t="shared" si="2"/>
        <v>190</v>
      </c>
    </row>
    <row r="90" spans="1:9" ht="15.75" thickBot="1" x14ac:dyDescent="0.3">
      <c r="A90" s="59"/>
      <c r="B90" s="50"/>
      <c r="C90" s="53"/>
      <c r="D90" s="53"/>
      <c r="E90" s="13" t="s">
        <v>13</v>
      </c>
      <c r="F90" s="14" t="s">
        <v>7</v>
      </c>
      <c r="G90" s="14">
        <v>3</v>
      </c>
      <c r="H90" s="29">
        <v>90</v>
      </c>
      <c r="I90" s="42">
        <f t="shared" si="2"/>
        <v>270</v>
      </c>
    </row>
    <row r="91" spans="1:9" x14ac:dyDescent="0.25">
      <c r="A91" s="60" t="s">
        <v>76</v>
      </c>
      <c r="B91" s="61"/>
      <c r="C91" s="61"/>
      <c r="D91" s="61"/>
      <c r="E91" s="61"/>
      <c r="F91" s="61"/>
      <c r="G91" s="61"/>
      <c r="H91" s="62"/>
      <c r="I91" s="45">
        <f>SUM(I7:I90)</f>
        <v>8287</v>
      </c>
    </row>
    <row r="92" spans="1:9" x14ac:dyDescent="0.25">
      <c r="H92" s="43"/>
      <c r="I92" s="44"/>
    </row>
    <row r="93" spans="1:9" x14ac:dyDescent="0.25">
      <c r="H93" s="43"/>
      <c r="I93" s="43"/>
    </row>
    <row r="149" ht="16.5" customHeight="1" x14ac:dyDescent="0.25"/>
    <row r="150" ht="15" customHeight="1" x14ac:dyDescent="0.25"/>
  </sheetData>
  <mergeCells count="37">
    <mergeCell ref="A91:H91"/>
    <mergeCell ref="A68:A74"/>
    <mergeCell ref="A59:A67"/>
    <mergeCell ref="A53:A58"/>
    <mergeCell ref="A85:A90"/>
    <mergeCell ref="A75:A84"/>
    <mergeCell ref="D68:D74"/>
    <mergeCell ref="B68:B74"/>
    <mergeCell ref="D59:D67"/>
    <mergeCell ref="B59:B67"/>
    <mergeCell ref="C68:C74"/>
    <mergeCell ref="C59:C67"/>
    <mergeCell ref="C53:C58"/>
    <mergeCell ref="B53:B58"/>
    <mergeCell ref="D53:D58"/>
    <mergeCell ref="C85:C90"/>
    <mergeCell ref="D85:D90"/>
    <mergeCell ref="B85:B90"/>
    <mergeCell ref="D75:D84"/>
    <mergeCell ref="B75:B84"/>
    <mergeCell ref="C75:C84"/>
    <mergeCell ref="A7:A22"/>
    <mergeCell ref="B7:B22"/>
    <mergeCell ref="D7:D22"/>
    <mergeCell ref="A23:A30"/>
    <mergeCell ref="B23:B30"/>
    <mergeCell ref="D23:D30"/>
    <mergeCell ref="C7:C22"/>
    <mergeCell ref="C23:C30"/>
    <mergeCell ref="B41:B52"/>
    <mergeCell ref="C41:C52"/>
    <mergeCell ref="D41:D52"/>
    <mergeCell ref="A31:A40"/>
    <mergeCell ref="B31:B40"/>
    <mergeCell ref="D31:D40"/>
    <mergeCell ref="C31:C40"/>
    <mergeCell ref="A41:A5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C14E9655ED7D645B4E4630510C2B451" ma:contentTypeVersion="8" ma:contentTypeDescription="Kurkite naują dokumentą." ma:contentTypeScope="" ma:versionID="6bc8a79b83772b6e1aac7517bfb19a8f">
  <xsd:schema xmlns:xsd="http://www.w3.org/2001/XMLSchema" xmlns:xs="http://www.w3.org/2001/XMLSchema" xmlns:p="http://schemas.microsoft.com/office/2006/metadata/properties" xmlns:ns3="3c3cbafa-0578-4955-944e-00fcc2a2b708" targetNamespace="http://schemas.microsoft.com/office/2006/metadata/properties" ma:root="true" ma:fieldsID="d53fb6a7cf251a8eef85a86a1e47d388" ns3:_="">
    <xsd:import namespace="3c3cbafa-0578-4955-944e-00fcc2a2b7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cbafa-0578-4955-944e-00fcc2a2b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48FC50-F9DB-4FFC-81BE-C8831F75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cbafa-0578-4955-944e-00fcc2a2b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22CB2A-4192-4B76-9236-ED3AF75230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4A909-4837-46C6-953D-65DA4AE6E93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c3cbafa-0578-4955-944e-00fcc2a2b708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Aukštakojis</dc:creator>
  <cp:lastModifiedBy>User</cp:lastModifiedBy>
  <dcterms:created xsi:type="dcterms:W3CDTF">2020-07-09T06:26:18Z</dcterms:created>
  <dcterms:modified xsi:type="dcterms:W3CDTF">2020-12-18T13:43:07Z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2020-07-09T07:45:58Z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a370098c-0e37-4543-96f8-432bf0d81275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0x010100EC14E9655ED7D645B4E4630510C2B451</vt:lpwstr>
  </property>
</Properties>
</file>