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0.100\pirkimu_centras$\PCO\PCT\Pirkimu dokumentai_2017 09\16_Evelina\2020\SA_14536-16302_Elektros_kolonėlių_priežiūros_ir_remonto_paslaugos\Sutartis\"/>
    </mc:Choice>
  </mc:AlternateContent>
  <xr:revisionPtr revIDLastSave="0" documentId="13_ncr:1_{C990B5AE-A36D-45BF-A65B-4827C36037F3}" xr6:coauthVersionLast="45" xr6:coauthVersionMax="45" xr10:uidLastSave="{00000000-0000-0000-0000-000000000000}"/>
  <bookViews>
    <workbookView xWindow="-120" yWindow="-120" windowWidth="29040" windowHeight="15840" xr2:uid="{4D464D76-AC21-4F64-B521-6C002FFF087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 l="1"/>
</calcChain>
</file>

<file path=xl/sharedStrings.xml><?xml version="1.0" encoding="utf-8"?>
<sst xmlns="http://schemas.openxmlformats.org/spreadsheetml/2006/main" count="144" uniqueCount="59">
  <si>
    <t>Modelis</t>
  </si>
  <si>
    <t>Adresas</t>
  </si>
  <si>
    <t>Atsarginių dalių ir eksplotacinių medžiagų pavadinimas</t>
  </si>
  <si>
    <t>Mato vnt.</t>
  </si>
  <si>
    <t>Preliminarus kiekis</t>
  </si>
  <si>
    <t>1.</t>
  </si>
  <si>
    <t>vnt.</t>
  </si>
  <si>
    <t>LED lauko šviestuvas 70W, 230V, 4000 °K</t>
  </si>
  <si>
    <t>Elektros skydo spynelė</t>
  </si>
  <si>
    <t>Planinė techninė apžiūra</t>
  </si>
  <si>
    <t>Techninės priežiūros darbai</t>
  </si>
  <si>
    <t>val.</t>
  </si>
  <si>
    <t>Elektros instaliacijos kabelis (5 x 2,5 mm²)</t>
  </si>
  <si>
    <t>2.</t>
  </si>
  <si>
    <t>3.</t>
  </si>
  <si>
    <t>Eil. Nr.</t>
  </si>
  <si>
    <t>Automatinis jungiklis 3P, C 40A</t>
  </si>
  <si>
    <t>Nuotekio relė 40A 4P, 30mA</t>
  </si>
  <si>
    <t>Nuotekio relė 16A 2P, 30mA</t>
  </si>
  <si>
    <t>Lankstus elektros izoliacijos gofruotas vamzdis 15mm</t>
  </si>
  <si>
    <t>Elektros tiekimo stotelė (37 vnt.)</t>
  </si>
  <si>
    <t>Daukanto g. 63, Radviliškis</t>
  </si>
  <si>
    <t>Virštinkinis kištukinis lizdas 16A, 2p, 230V, IP44</t>
  </si>
  <si>
    <t>Virštinkinis kištukinis lizdas 16A, 2p, 230V, IP65</t>
  </si>
  <si>
    <t>Virštinkinis Kištukinis lizdas 63A, 5p, 400V, IP67</t>
  </si>
  <si>
    <t>Automatinis jungiklis 1P, C 16A</t>
  </si>
  <si>
    <t>Automatinis jungiklis 1P, C 20A</t>
  </si>
  <si>
    <t>Automatinis jungiklis 3P, C 25A</t>
  </si>
  <si>
    <t>Automatinis jungiklis 3P, C 32A</t>
  </si>
  <si>
    <t>Automatinis jungiklis 1P, C 60N</t>
  </si>
  <si>
    <t>Automatinis jungiklis 3P, C 63A</t>
  </si>
  <si>
    <t>m.</t>
  </si>
  <si>
    <t>Nuotekio relė 25A 2P, 30mA</t>
  </si>
  <si>
    <t>Nuotekio relė 63A 4P, 30mA</t>
  </si>
  <si>
    <t xml:space="preserve">Lauko elektros paskirstymo skydas (400x260x200mm) </t>
  </si>
  <si>
    <t xml:space="preserve">Lauko elektros paskirstymo skydas (400x260x280mm) </t>
  </si>
  <si>
    <t>Elektros tiekimo stotelė (11 vnt.)</t>
  </si>
  <si>
    <t>Priestočio g. 21, Klaipėda</t>
  </si>
  <si>
    <t>Apžiūros duobė(650 kelias)</t>
  </si>
  <si>
    <t>Radviliškis ,Daukanto g.63</t>
  </si>
  <si>
    <t>Šviestuvas 1x 60W, 36V, IP54</t>
  </si>
  <si>
    <t>Transformatorius 400/36V, 3500VA</t>
  </si>
  <si>
    <t>Automatinis jungiklis C32A, 3P, 400V</t>
  </si>
  <si>
    <t>Automatinis jungiklis C16A, 1P, 230</t>
  </si>
  <si>
    <t>Kontaktorius 400V 25A</t>
  </si>
  <si>
    <t>Lemputė 60w E27</t>
  </si>
  <si>
    <t>Transformatorius 230/12V, 250VA</t>
  </si>
  <si>
    <t>Paskirstymo dežutė  IP64 (300x220x100mm)</t>
  </si>
  <si>
    <t>Paskirstymo dežutė  IP64 (108x108x56mm)</t>
  </si>
  <si>
    <t>Srovės nuotėkio relė 25A 230V 30mA</t>
  </si>
  <si>
    <t>Jungiklis ON/OFF fiks. 250V IP65 1kl 16A</t>
  </si>
  <si>
    <t>Jungiklis virštinkinis IP65 1kl 16A</t>
  </si>
  <si>
    <t>Savininkas</t>
  </si>
  <si>
    <t>TVPC</t>
  </si>
  <si>
    <t>9.</t>
  </si>
  <si>
    <t>Bendra suma EUR be PVM</t>
  </si>
  <si>
    <t>Bendra pasiūlymo kaina be PVM</t>
  </si>
  <si>
    <t>Pasiūlymo formos 1 priedas 3 p.o.d. Elektros kolonėlių priežiūros ir remonto paslaugos Klaipėdos regione</t>
  </si>
  <si>
    <r>
      <t xml:space="preserve">1 vnt. įkainis EUR be PVM </t>
    </r>
    <r>
      <rPr>
        <b/>
        <sz val="11"/>
        <color rgb="FFFF0000"/>
        <rFont val="Calibri"/>
        <family val="2"/>
        <charset val="186"/>
        <scheme val="minor"/>
      </rPr>
      <t>su pakeitimu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</si>
</sst>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8" xfId="0" applyFill="1" applyBorder="1"/>
    <xf numFmtId="0" fontId="0" fillId="2" borderId="14" xfId="0" applyFill="1" applyBorder="1"/>
    <xf numFmtId="0" fontId="0" fillId="2" borderId="10" xfId="0" applyFill="1" applyBorder="1"/>
    <xf numFmtId="0" fontId="0" fillId="2" borderId="13" xfId="0" applyFill="1" applyBorder="1"/>
    <xf numFmtId="0" fontId="2" fillId="2" borderId="10" xfId="0" applyFont="1" applyFill="1" applyBorder="1"/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5" xfId="0" applyFill="1" applyBorder="1"/>
    <xf numFmtId="0" fontId="1" fillId="0" borderId="2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2" fontId="0" fillId="0" borderId="24" xfId="0" applyNumberForma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2" fillId="2" borderId="8" xfId="0" applyFont="1" applyFill="1" applyBorder="1"/>
    <xf numFmtId="0" fontId="2" fillId="2" borderId="13" xfId="0" applyFont="1" applyFill="1" applyBorder="1"/>
    <xf numFmtId="0" fontId="0" fillId="0" borderId="0" xfId="0" applyFill="1"/>
    <xf numFmtId="2" fontId="0" fillId="0" borderId="0" xfId="0" applyNumberFormat="1" applyFill="1"/>
    <xf numFmtId="2" fontId="3" fillId="0" borderId="10" xfId="0" applyNumberFormat="1" applyFont="1" applyFill="1" applyBorder="1"/>
    <xf numFmtId="0" fontId="0" fillId="0" borderId="0" xfId="0" applyAlignment="1"/>
    <xf numFmtId="0" fontId="5" fillId="0" borderId="0" xfId="0" applyFont="1" applyAlignment="1"/>
    <xf numFmtId="2" fontId="0" fillId="0" borderId="23" xfId="0" applyNumberFormat="1" applyBorder="1" applyAlignment="1">
      <alignment horizontal="center" vertical="center"/>
    </xf>
    <xf numFmtId="2" fontId="0" fillId="0" borderId="16" xfId="0" applyNumberFormat="1" applyBorder="1" applyAlignment="1">
      <alignment vertical="center"/>
    </xf>
    <xf numFmtId="2" fontId="0" fillId="0" borderId="25" xfId="0" applyNumberFormat="1" applyBorder="1" applyAlignment="1">
      <alignment horizontal="center" vertical="center"/>
    </xf>
    <xf numFmtId="2" fontId="0" fillId="0" borderId="27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24" xfId="0" applyFont="1" applyBorder="1" applyAlignment="1">
      <alignment horizontal="right"/>
    </xf>
    <xf numFmtId="0" fontId="4" fillId="0" borderId="30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B8CDA-B722-4A22-A64A-2C8EB4BB5A8F}">
  <dimension ref="A1:I149"/>
  <sheetViews>
    <sheetView tabSelected="1" zoomScaleNormal="100" workbookViewId="0">
      <selection activeCell="G4" sqref="G4"/>
    </sheetView>
  </sheetViews>
  <sheetFormatPr defaultRowHeight="15" x14ac:dyDescent="0.25"/>
  <cols>
    <col min="1" max="1" width="6.85546875" customWidth="1"/>
    <col min="2" max="3" width="17.28515625" customWidth="1"/>
    <col min="4" max="4" width="19.140625" customWidth="1"/>
    <col min="5" max="5" width="70.85546875" customWidth="1"/>
    <col min="6" max="6" width="12.7109375" customWidth="1"/>
    <col min="7" max="7" width="16.42578125" customWidth="1"/>
    <col min="8" max="8" width="19.140625" customWidth="1"/>
    <col min="9" max="9" width="12.5703125" customWidth="1"/>
  </cols>
  <sheetData>
    <row r="1" spans="1:9" ht="23.25" customHeight="1" x14ac:dyDescent="0.25">
      <c r="C1" s="33" t="s">
        <v>57</v>
      </c>
      <c r="D1" s="33"/>
      <c r="E1" s="33"/>
      <c r="F1" s="32"/>
      <c r="G1" s="32"/>
      <c r="H1" s="32"/>
    </row>
    <row r="2" spans="1:9" ht="12" customHeight="1" thickBot="1" x14ac:dyDescent="0.3"/>
    <row r="3" spans="1:9" ht="15.75" hidden="1" thickBot="1" x14ac:dyDescent="0.3"/>
    <row r="4" spans="1:9" ht="71.099999999999994" customHeight="1" thickBot="1" x14ac:dyDescent="0.3">
      <c r="A4" s="17" t="s">
        <v>15</v>
      </c>
      <c r="B4" s="18" t="s">
        <v>0</v>
      </c>
      <c r="C4" s="11" t="s">
        <v>52</v>
      </c>
      <c r="D4" s="11" t="s">
        <v>1</v>
      </c>
      <c r="E4" s="12" t="s">
        <v>2</v>
      </c>
      <c r="F4" s="12" t="s">
        <v>3</v>
      </c>
      <c r="G4" s="12" t="s">
        <v>4</v>
      </c>
      <c r="H4" s="20" t="s">
        <v>58</v>
      </c>
      <c r="I4" s="19" t="s">
        <v>55</v>
      </c>
    </row>
    <row r="5" spans="1:9" ht="15.75" thickBot="1" x14ac:dyDescent="0.3">
      <c r="A5" s="22">
        <v>1</v>
      </c>
      <c r="B5" s="23">
        <v>2</v>
      </c>
      <c r="C5" s="24">
        <v>3</v>
      </c>
      <c r="D5" s="24">
        <v>4</v>
      </c>
      <c r="E5" s="24">
        <v>5</v>
      </c>
      <c r="F5" s="24">
        <v>6</v>
      </c>
      <c r="G5" s="24">
        <v>7</v>
      </c>
      <c r="H5" s="25">
        <v>8</v>
      </c>
      <c r="I5" s="26" t="s">
        <v>54</v>
      </c>
    </row>
    <row r="6" spans="1:9" x14ac:dyDescent="0.25">
      <c r="A6" s="42" t="s">
        <v>5</v>
      </c>
      <c r="B6" s="48" t="s">
        <v>20</v>
      </c>
      <c r="C6" s="39" t="s">
        <v>53</v>
      </c>
      <c r="D6" s="39" t="s">
        <v>21</v>
      </c>
      <c r="E6" s="1" t="s">
        <v>22</v>
      </c>
      <c r="F6" s="13" t="s">
        <v>6</v>
      </c>
      <c r="G6" s="13">
        <v>1</v>
      </c>
      <c r="H6" s="34">
        <v>22</v>
      </c>
      <c r="I6" s="35">
        <f t="shared" ref="I6:I14" si="0">G6*H6</f>
        <v>22</v>
      </c>
    </row>
    <row r="7" spans="1:9" x14ac:dyDescent="0.25">
      <c r="A7" s="43"/>
      <c r="B7" s="49"/>
      <c r="C7" s="40"/>
      <c r="D7" s="40"/>
      <c r="E7" s="2" t="s">
        <v>23</v>
      </c>
      <c r="F7" s="9" t="s">
        <v>6</v>
      </c>
      <c r="G7" s="9">
        <v>1</v>
      </c>
      <c r="H7" s="36">
        <v>27</v>
      </c>
      <c r="I7" s="35">
        <f t="shared" si="0"/>
        <v>27</v>
      </c>
    </row>
    <row r="8" spans="1:9" x14ac:dyDescent="0.25">
      <c r="A8" s="43"/>
      <c r="B8" s="49"/>
      <c r="C8" s="40"/>
      <c r="D8" s="40"/>
      <c r="E8" s="3" t="s">
        <v>24</v>
      </c>
      <c r="F8" s="14" t="s">
        <v>6</v>
      </c>
      <c r="G8" s="9">
        <v>1</v>
      </c>
      <c r="H8" s="36">
        <v>48</v>
      </c>
      <c r="I8" s="35">
        <f t="shared" si="0"/>
        <v>48</v>
      </c>
    </row>
    <row r="9" spans="1:9" x14ac:dyDescent="0.25">
      <c r="A9" s="43"/>
      <c r="B9" s="49"/>
      <c r="C9" s="40"/>
      <c r="D9" s="40"/>
      <c r="E9" s="3" t="s">
        <v>25</v>
      </c>
      <c r="F9" s="14" t="s">
        <v>6</v>
      </c>
      <c r="G9" s="14">
        <v>1</v>
      </c>
      <c r="H9" s="21">
        <v>22</v>
      </c>
      <c r="I9" s="35">
        <f t="shared" si="0"/>
        <v>22</v>
      </c>
    </row>
    <row r="10" spans="1:9" x14ac:dyDescent="0.25">
      <c r="A10" s="43"/>
      <c r="B10" s="49"/>
      <c r="C10" s="40"/>
      <c r="D10" s="40"/>
      <c r="E10" s="3" t="s">
        <v>26</v>
      </c>
      <c r="F10" s="14" t="s">
        <v>6</v>
      </c>
      <c r="G10" s="14">
        <v>1</v>
      </c>
      <c r="H10" s="21">
        <v>22</v>
      </c>
      <c r="I10" s="35">
        <f t="shared" si="0"/>
        <v>22</v>
      </c>
    </row>
    <row r="11" spans="1:9" x14ac:dyDescent="0.25">
      <c r="A11" s="43"/>
      <c r="B11" s="49"/>
      <c r="C11" s="40"/>
      <c r="D11" s="40"/>
      <c r="E11" s="3" t="s">
        <v>27</v>
      </c>
      <c r="F11" s="14" t="s">
        <v>6</v>
      </c>
      <c r="G11" s="14">
        <v>1</v>
      </c>
      <c r="H11" s="21">
        <v>28</v>
      </c>
      <c r="I11" s="35">
        <f t="shared" si="0"/>
        <v>28</v>
      </c>
    </row>
    <row r="12" spans="1:9" x14ac:dyDescent="0.25">
      <c r="A12" s="43"/>
      <c r="B12" s="49"/>
      <c r="C12" s="40"/>
      <c r="D12" s="40"/>
      <c r="E12" s="3" t="s">
        <v>28</v>
      </c>
      <c r="F12" s="14" t="s">
        <v>6</v>
      </c>
      <c r="G12" s="14">
        <v>1</v>
      </c>
      <c r="H12" s="21">
        <v>28</v>
      </c>
      <c r="I12" s="35">
        <f t="shared" si="0"/>
        <v>28</v>
      </c>
    </row>
    <row r="13" spans="1:9" x14ac:dyDescent="0.25">
      <c r="A13" s="43"/>
      <c r="B13" s="49"/>
      <c r="C13" s="40"/>
      <c r="D13" s="40"/>
      <c r="E13" s="3" t="s">
        <v>16</v>
      </c>
      <c r="F13" s="14" t="s">
        <v>6</v>
      </c>
      <c r="G13" s="14">
        <v>1</v>
      </c>
      <c r="H13" s="21">
        <v>28</v>
      </c>
      <c r="I13" s="35">
        <f t="shared" si="0"/>
        <v>28</v>
      </c>
    </row>
    <row r="14" spans="1:9" x14ac:dyDescent="0.25">
      <c r="A14" s="43"/>
      <c r="B14" s="49"/>
      <c r="C14" s="40"/>
      <c r="D14" s="40"/>
      <c r="E14" s="3" t="s">
        <v>29</v>
      </c>
      <c r="F14" s="14" t="s">
        <v>6</v>
      </c>
      <c r="G14" s="14">
        <v>1</v>
      </c>
      <c r="H14" s="21">
        <v>28</v>
      </c>
      <c r="I14" s="35">
        <f t="shared" si="0"/>
        <v>28</v>
      </c>
    </row>
    <row r="15" spans="1:9" x14ac:dyDescent="0.25">
      <c r="A15" s="43"/>
      <c r="B15" s="49"/>
      <c r="C15" s="40"/>
      <c r="D15" s="40"/>
      <c r="E15" s="3" t="s">
        <v>30</v>
      </c>
      <c r="F15" s="14" t="s">
        <v>6</v>
      </c>
      <c r="G15" s="14">
        <v>1</v>
      </c>
      <c r="H15" s="21">
        <v>28</v>
      </c>
      <c r="I15" s="35">
        <f t="shared" ref="I15:I65" si="1">G15*H15</f>
        <v>28</v>
      </c>
    </row>
    <row r="16" spans="1:9" x14ac:dyDescent="0.25">
      <c r="A16" s="43"/>
      <c r="B16" s="49"/>
      <c r="C16" s="40"/>
      <c r="D16" s="40"/>
      <c r="E16" s="3" t="s">
        <v>7</v>
      </c>
      <c r="F16" s="14" t="s">
        <v>6</v>
      </c>
      <c r="G16" s="14">
        <v>1</v>
      </c>
      <c r="H16" s="21">
        <v>88</v>
      </c>
      <c r="I16" s="35">
        <f t="shared" si="1"/>
        <v>88</v>
      </c>
    </row>
    <row r="17" spans="1:9" x14ac:dyDescent="0.25">
      <c r="A17" s="43"/>
      <c r="B17" s="49"/>
      <c r="C17" s="40"/>
      <c r="D17" s="40"/>
      <c r="E17" s="3" t="s">
        <v>8</v>
      </c>
      <c r="F17" s="14" t="s">
        <v>6</v>
      </c>
      <c r="G17" s="14">
        <v>20</v>
      </c>
      <c r="H17" s="21">
        <v>11</v>
      </c>
      <c r="I17" s="35">
        <f t="shared" si="1"/>
        <v>220</v>
      </c>
    </row>
    <row r="18" spans="1:9" x14ac:dyDescent="0.25">
      <c r="A18" s="43"/>
      <c r="B18" s="49"/>
      <c r="C18" s="40"/>
      <c r="D18" s="40"/>
      <c r="E18" s="3" t="s">
        <v>12</v>
      </c>
      <c r="F18" s="14" t="s">
        <v>31</v>
      </c>
      <c r="G18" s="14">
        <v>20</v>
      </c>
      <c r="H18" s="21">
        <v>4.5</v>
      </c>
      <c r="I18" s="35">
        <f t="shared" si="1"/>
        <v>90</v>
      </c>
    </row>
    <row r="19" spans="1:9" x14ac:dyDescent="0.25">
      <c r="A19" s="43"/>
      <c r="B19" s="49"/>
      <c r="C19" s="40"/>
      <c r="D19" s="40"/>
      <c r="E19" s="3" t="s">
        <v>19</v>
      </c>
      <c r="F19" s="14" t="s">
        <v>31</v>
      </c>
      <c r="G19" s="14">
        <v>20</v>
      </c>
      <c r="H19" s="21">
        <v>2.5</v>
      </c>
      <c r="I19" s="35">
        <f t="shared" si="1"/>
        <v>50</v>
      </c>
    </row>
    <row r="20" spans="1:9" x14ac:dyDescent="0.25">
      <c r="A20" s="43"/>
      <c r="B20" s="49"/>
      <c r="C20" s="40"/>
      <c r="D20" s="40"/>
      <c r="E20" s="3" t="s">
        <v>18</v>
      </c>
      <c r="F20" s="14" t="s">
        <v>6</v>
      </c>
      <c r="G20" s="14">
        <v>1</v>
      </c>
      <c r="H20" s="21">
        <v>35</v>
      </c>
      <c r="I20" s="35">
        <f t="shared" si="1"/>
        <v>35</v>
      </c>
    </row>
    <row r="21" spans="1:9" x14ac:dyDescent="0.25">
      <c r="A21" s="43"/>
      <c r="B21" s="49"/>
      <c r="C21" s="40"/>
      <c r="D21" s="40"/>
      <c r="E21" s="3" t="s">
        <v>32</v>
      </c>
      <c r="F21" s="14" t="s">
        <v>6</v>
      </c>
      <c r="G21" s="14">
        <v>1</v>
      </c>
      <c r="H21" s="21">
        <v>45</v>
      </c>
      <c r="I21" s="35">
        <f t="shared" si="1"/>
        <v>45</v>
      </c>
    </row>
    <row r="22" spans="1:9" x14ac:dyDescent="0.25">
      <c r="A22" s="43"/>
      <c r="B22" s="49"/>
      <c r="C22" s="40"/>
      <c r="D22" s="40"/>
      <c r="E22" s="3" t="s">
        <v>17</v>
      </c>
      <c r="F22" s="14" t="s">
        <v>6</v>
      </c>
      <c r="G22" s="14">
        <v>1</v>
      </c>
      <c r="H22" s="21">
        <v>45</v>
      </c>
      <c r="I22" s="35">
        <f t="shared" si="1"/>
        <v>45</v>
      </c>
    </row>
    <row r="23" spans="1:9" x14ac:dyDescent="0.25">
      <c r="A23" s="43"/>
      <c r="B23" s="49"/>
      <c r="C23" s="40"/>
      <c r="D23" s="40"/>
      <c r="E23" s="3" t="s">
        <v>33</v>
      </c>
      <c r="F23" s="14" t="s">
        <v>6</v>
      </c>
      <c r="G23" s="14">
        <v>1</v>
      </c>
      <c r="H23" s="21">
        <v>45</v>
      </c>
      <c r="I23" s="35">
        <f t="shared" si="1"/>
        <v>45</v>
      </c>
    </row>
    <row r="24" spans="1:9" x14ac:dyDescent="0.25">
      <c r="A24" s="43"/>
      <c r="B24" s="49"/>
      <c r="C24" s="40"/>
      <c r="D24" s="40"/>
      <c r="E24" s="3" t="s">
        <v>34</v>
      </c>
      <c r="F24" s="14" t="s">
        <v>6</v>
      </c>
      <c r="G24" s="14">
        <v>1</v>
      </c>
      <c r="H24" s="21">
        <v>90</v>
      </c>
      <c r="I24" s="35">
        <f t="shared" si="1"/>
        <v>90</v>
      </c>
    </row>
    <row r="25" spans="1:9" x14ac:dyDescent="0.25">
      <c r="A25" s="43"/>
      <c r="B25" s="49"/>
      <c r="C25" s="40"/>
      <c r="D25" s="40"/>
      <c r="E25" s="3" t="s">
        <v>35</v>
      </c>
      <c r="F25" s="14" t="s">
        <v>6</v>
      </c>
      <c r="G25" s="14">
        <v>1</v>
      </c>
      <c r="H25" s="21">
        <v>90</v>
      </c>
      <c r="I25" s="35">
        <f t="shared" si="1"/>
        <v>90</v>
      </c>
    </row>
    <row r="26" spans="1:9" x14ac:dyDescent="0.25">
      <c r="A26" s="43"/>
      <c r="B26" s="49"/>
      <c r="C26" s="40"/>
      <c r="D26" s="40"/>
      <c r="E26" s="3" t="s">
        <v>9</v>
      </c>
      <c r="F26" s="14" t="s">
        <v>6</v>
      </c>
      <c r="G26" s="14">
        <v>3</v>
      </c>
      <c r="H26" s="21">
        <v>240</v>
      </c>
      <c r="I26" s="35">
        <f t="shared" si="1"/>
        <v>720</v>
      </c>
    </row>
    <row r="27" spans="1:9" ht="15.75" thickBot="1" x14ac:dyDescent="0.3">
      <c r="A27" s="44"/>
      <c r="B27" s="50"/>
      <c r="C27" s="41"/>
      <c r="D27" s="41"/>
      <c r="E27" s="4" t="s">
        <v>10</v>
      </c>
      <c r="F27" s="15" t="s">
        <v>11</v>
      </c>
      <c r="G27" s="15">
        <v>10</v>
      </c>
      <c r="H27" s="37">
        <v>17</v>
      </c>
      <c r="I27" s="35">
        <f t="shared" si="1"/>
        <v>170</v>
      </c>
    </row>
    <row r="28" spans="1:9" x14ac:dyDescent="0.25">
      <c r="A28" s="42" t="s">
        <v>13</v>
      </c>
      <c r="B28" s="48" t="s">
        <v>36</v>
      </c>
      <c r="C28" s="39" t="s">
        <v>53</v>
      </c>
      <c r="D28" s="39" t="s">
        <v>37</v>
      </c>
      <c r="E28" s="1" t="s">
        <v>22</v>
      </c>
      <c r="F28" s="13" t="s">
        <v>6</v>
      </c>
      <c r="G28" s="13">
        <v>1</v>
      </c>
      <c r="H28" s="34">
        <v>22</v>
      </c>
      <c r="I28" s="35">
        <f t="shared" si="1"/>
        <v>22</v>
      </c>
    </row>
    <row r="29" spans="1:9" x14ac:dyDescent="0.25">
      <c r="A29" s="43"/>
      <c r="B29" s="49"/>
      <c r="C29" s="40"/>
      <c r="D29" s="40"/>
      <c r="E29" s="2" t="s">
        <v>23</v>
      </c>
      <c r="F29" s="9" t="s">
        <v>6</v>
      </c>
      <c r="G29" s="9">
        <v>1</v>
      </c>
      <c r="H29" s="36">
        <v>27</v>
      </c>
      <c r="I29" s="35">
        <f t="shared" si="1"/>
        <v>27</v>
      </c>
    </row>
    <row r="30" spans="1:9" x14ac:dyDescent="0.25">
      <c r="A30" s="43"/>
      <c r="B30" s="49"/>
      <c r="C30" s="40"/>
      <c r="D30" s="40"/>
      <c r="E30" s="3" t="s">
        <v>24</v>
      </c>
      <c r="F30" s="14" t="s">
        <v>6</v>
      </c>
      <c r="G30" s="9">
        <v>1</v>
      </c>
      <c r="H30" s="36">
        <v>48</v>
      </c>
      <c r="I30" s="35">
        <f t="shared" si="1"/>
        <v>48</v>
      </c>
    </row>
    <row r="31" spans="1:9" x14ac:dyDescent="0.25">
      <c r="A31" s="43"/>
      <c r="B31" s="49"/>
      <c r="C31" s="40"/>
      <c r="D31" s="40"/>
      <c r="E31" s="3" t="s">
        <v>25</v>
      </c>
      <c r="F31" s="14" t="s">
        <v>6</v>
      </c>
      <c r="G31" s="14">
        <v>1</v>
      </c>
      <c r="H31" s="21">
        <v>22</v>
      </c>
      <c r="I31" s="35">
        <f t="shared" si="1"/>
        <v>22</v>
      </c>
    </row>
    <row r="32" spans="1:9" x14ac:dyDescent="0.25">
      <c r="A32" s="43"/>
      <c r="B32" s="49"/>
      <c r="C32" s="40"/>
      <c r="D32" s="40"/>
      <c r="E32" s="3" t="s">
        <v>26</v>
      </c>
      <c r="F32" s="14" t="s">
        <v>6</v>
      </c>
      <c r="G32" s="14">
        <v>1</v>
      </c>
      <c r="H32" s="21">
        <v>22</v>
      </c>
      <c r="I32" s="35">
        <f t="shared" si="1"/>
        <v>22</v>
      </c>
    </row>
    <row r="33" spans="1:9" x14ac:dyDescent="0.25">
      <c r="A33" s="43"/>
      <c r="B33" s="49"/>
      <c r="C33" s="40"/>
      <c r="D33" s="40"/>
      <c r="E33" s="3" t="s">
        <v>27</v>
      </c>
      <c r="F33" s="14" t="s">
        <v>6</v>
      </c>
      <c r="G33" s="14">
        <v>1</v>
      </c>
      <c r="H33" s="21">
        <v>28</v>
      </c>
      <c r="I33" s="35">
        <f t="shared" si="1"/>
        <v>28</v>
      </c>
    </row>
    <row r="34" spans="1:9" x14ac:dyDescent="0.25">
      <c r="A34" s="43"/>
      <c r="B34" s="49"/>
      <c r="C34" s="40"/>
      <c r="D34" s="40"/>
      <c r="E34" s="3" t="s">
        <v>28</v>
      </c>
      <c r="F34" s="14" t="s">
        <v>6</v>
      </c>
      <c r="G34" s="14">
        <v>1</v>
      </c>
      <c r="H34" s="21">
        <v>28</v>
      </c>
      <c r="I34" s="35">
        <f t="shared" si="1"/>
        <v>28</v>
      </c>
    </row>
    <row r="35" spans="1:9" x14ac:dyDescent="0.25">
      <c r="A35" s="43"/>
      <c r="B35" s="49"/>
      <c r="C35" s="40"/>
      <c r="D35" s="40"/>
      <c r="E35" s="3" t="s">
        <v>16</v>
      </c>
      <c r="F35" s="14" t="s">
        <v>6</v>
      </c>
      <c r="G35" s="14">
        <v>1</v>
      </c>
      <c r="H35" s="21">
        <v>28</v>
      </c>
      <c r="I35" s="35">
        <f t="shared" si="1"/>
        <v>28</v>
      </c>
    </row>
    <row r="36" spans="1:9" x14ac:dyDescent="0.25">
      <c r="A36" s="43"/>
      <c r="B36" s="49"/>
      <c r="C36" s="40"/>
      <c r="D36" s="40"/>
      <c r="E36" s="3" t="s">
        <v>29</v>
      </c>
      <c r="F36" s="14" t="s">
        <v>6</v>
      </c>
      <c r="G36" s="14">
        <v>1</v>
      </c>
      <c r="H36" s="21">
        <v>28</v>
      </c>
      <c r="I36" s="35">
        <f t="shared" si="1"/>
        <v>28</v>
      </c>
    </row>
    <row r="37" spans="1:9" x14ac:dyDescent="0.25">
      <c r="A37" s="43"/>
      <c r="B37" s="49"/>
      <c r="C37" s="40"/>
      <c r="D37" s="40"/>
      <c r="E37" s="3" t="s">
        <v>30</v>
      </c>
      <c r="F37" s="14" t="s">
        <v>6</v>
      </c>
      <c r="G37" s="14">
        <v>1</v>
      </c>
      <c r="H37" s="21">
        <v>28</v>
      </c>
      <c r="I37" s="35">
        <f t="shared" si="1"/>
        <v>28</v>
      </c>
    </row>
    <row r="38" spans="1:9" x14ac:dyDescent="0.25">
      <c r="A38" s="43"/>
      <c r="B38" s="49"/>
      <c r="C38" s="40"/>
      <c r="D38" s="40"/>
      <c r="E38" s="3" t="s">
        <v>7</v>
      </c>
      <c r="F38" s="14" t="s">
        <v>6</v>
      </c>
      <c r="G38" s="14">
        <v>1</v>
      </c>
      <c r="H38" s="21">
        <v>88</v>
      </c>
      <c r="I38" s="35">
        <f t="shared" si="1"/>
        <v>88</v>
      </c>
    </row>
    <row r="39" spans="1:9" x14ac:dyDescent="0.25">
      <c r="A39" s="43"/>
      <c r="B39" s="49"/>
      <c r="C39" s="40"/>
      <c r="D39" s="40"/>
      <c r="E39" s="3" t="s">
        <v>8</v>
      </c>
      <c r="F39" s="14" t="s">
        <v>6</v>
      </c>
      <c r="G39" s="14">
        <v>1</v>
      </c>
      <c r="H39" s="21">
        <v>11</v>
      </c>
      <c r="I39" s="35">
        <f t="shared" si="1"/>
        <v>11</v>
      </c>
    </row>
    <row r="40" spans="1:9" ht="14.45" customHeight="1" x14ac:dyDescent="0.25">
      <c r="A40" s="43"/>
      <c r="B40" s="49"/>
      <c r="C40" s="40"/>
      <c r="D40" s="40"/>
      <c r="E40" s="3" t="s">
        <v>12</v>
      </c>
      <c r="F40" s="14" t="s">
        <v>31</v>
      </c>
      <c r="G40" s="14">
        <v>20</v>
      </c>
      <c r="H40" s="21">
        <v>4.5</v>
      </c>
      <c r="I40" s="35">
        <f t="shared" si="1"/>
        <v>90</v>
      </c>
    </row>
    <row r="41" spans="1:9" x14ac:dyDescent="0.25">
      <c r="A41" s="43"/>
      <c r="B41" s="49"/>
      <c r="C41" s="40"/>
      <c r="D41" s="40"/>
      <c r="E41" s="3" t="s">
        <v>19</v>
      </c>
      <c r="F41" s="14" t="s">
        <v>31</v>
      </c>
      <c r="G41" s="14">
        <v>20</v>
      </c>
      <c r="H41" s="21">
        <v>2.5</v>
      </c>
      <c r="I41" s="35">
        <f t="shared" si="1"/>
        <v>50</v>
      </c>
    </row>
    <row r="42" spans="1:9" x14ac:dyDescent="0.25">
      <c r="A42" s="43"/>
      <c r="B42" s="49"/>
      <c r="C42" s="40"/>
      <c r="D42" s="40"/>
      <c r="E42" s="3" t="s">
        <v>18</v>
      </c>
      <c r="F42" s="14" t="s">
        <v>6</v>
      </c>
      <c r="G42" s="14">
        <v>1</v>
      </c>
      <c r="H42" s="21">
        <v>35</v>
      </c>
      <c r="I42" s="35">
        <f t="shared" si="1"/>
        <v>35</v>
      </c>
    </row>
    <row r="43" spans="1:9" x14ac:dyDescent="0.25">
      <c r="A43" s="43"/>
      <c r="B43" s="49"/>
      <c r="C43" s="40"/>
      <c r="D43" s="40"/>
      <c r="E43" s="3" t="s">
        <v>32</v>
      </c>
      <c r="F43" s="14" t="s">
        <v>6</v>
      </c>
      <c r="G43" s="14">
        <v>1</v>
      </c>
      <c r="H43" s="21">
        <v>45</v>
      </c>
      <c r="I43" s="35">
        <f t="shared" si="1"/>
        <v>45</v>
      </c>
    </row>
    <row r="44" spans="1:9" x14ac:dyDescent="0.25">
      <c r="A44" s="43"/>
      <c r="B44" s="49"/>
      <c r="C44" s="40"/>
      <c r="D44" s="40"/>
      <c r="E44" s="3" t="s">
        <v>17</v>
      </c>
      <c r="F44" s="14" t="s">
        <v>6</v>
      </c>
      <c r="G44" s="14">
        <v>1</v>
      </c>
      <c r="H44" s="21">
        <v>45</v>
      </c>
      <c r="I44" s="35">
        <f t="shared" si="1"/>
        <v>45</v>
      </c>
    </row>
    <row r="45" spans="1:9" x14ac:dyDescent="0.25">
      <c r="A45" s="43"/>
      <c r="B45" s="49"/>
      <c r="C45" s="40"/>
      <c r="D45" s="40"/>
      <c r="E45" s="3" t="s">
        <v>33</v>
      </c>
      <c r="F45" s="14" t="s">
        <v>6</v>
      </c>
      <c r="G45" s="14">
        <v>1</v>
      </c>
      <c r="H45" s="21">
        <v>45</v>
      </c>
      <c r="I45" s="35">
        <f t="shared" si="1"/>
        <v>45</v>
      </c>
    </row>
    <row r="46" spans="1:9" x14ac:dyDescent="0.25">
      <c r="A46" s="43"/>
      <c r="B46" s="49"/>
      <c r="C46" s="40"/>
      <c r="D46" s="40"/>
      <c r="E46" s="3" t="s">
        <v>34</v>
      </c>
      <c r="F46" s="14" t="s">
        <v>6</v>
      </c>
      <c r="G46" s="14">
        <v>1</v>
      </c>
      <c r="H46" s="21">
        <v>90</v>
      </c>
      <c r="I46" s="35">
        <f t="shared" si="1"/>
        <v>90</v>
      </c>
    </row>
    <row r="47" spans="1:9" x14ac:dyDescent="0.25">
      <c r="A47" s="43"/>
      <c r="B47" s="49"/>
      <c r="C47" s="40"/>
      <c r="D47" s="40"/>
      <c r="E47" s="16" t="s">
        <v>35</v>
      </c>
      <c r="F47" s="10" t="s">
        <v>6</v>
      </c>
      <c r="G47" s="10">
        <v>1</v>
      </c>
      <c r="H47" s="38">
        <v>90</v>
      </c>
      <c r="I47" s="35">
        <f t="shared" si="1"/>
        <v>90</v>
      </c>
    </row>
    <row r="48" spans="1:9" ht="14.45" customHeight="1" x14ac:dyDescent="0.25">
      <c r="A48" s="43"/>
      <c r="B48" s="49"/>
      <c r="C48" s="40"/>
      <c r="D48" s="40"/>
      <c r="E48" s="3" t="s">
        <v>9</v>
      </c>
      <c r="F48" s="14" t="s">
        <v>6</v>
      </c>
      <c r="G48" s="14">
        <v>3</v>
      </c>
      <c r="H48" s="21">
        <v>120</v>
      </c>
      <c r="I48" s="35">
        <f t="shared" si="1"/>
        <v>360</v>
      </c>
    </row>
    <row r="49" spans="1:9" ht="15.75" thickBot="1" x14ac:dyDescent="0.3">
      <c r="A49" s="44"/>
      <c r="B49" s="50"/>
      <c r="C49" s="41"/>
      <c r="D49" s="41"/>
      <c r="E49" s="4" t="s">
        <v>10</v>
      </c>
      <c r="F49" s="15" t="s">
        <v>11</v>
      </c>
      <c r="G49" s="15">
        <v>10</v>
      </c>
      <c r="H49" s="37">
        <v>17</v>
      </c>
      <c r="I49" s="35">
        <f t="shared" si="1"/>
        <v>170</v>
      </c>
    </row>
    <row r="50" spans="1:9" ht="15.95" customHeight="1" x14ac:dyDescent="0.25">
      <c r="A50" s="42" t="s">
        <v>14</v>
      </c>
      <c r="B50" s="48" t="s">
        <v>38</v>
      </c>
      <c r="C50" s="39" t="s">
        <v>53</v>
      </c>
      <c r="D50" s="39" t="s">
        <v>39</v>
      </c>
      <c r="E50" s="27" t="s">
        <v>40</v>
      </c>
      <c r="F50" s="7" t="s">
        <v>6</v>
      </c>
      <c r="G50" s="13">
        <v>1</v>
      </c>
      <c r="H50" s="34">
        <v>45</v>
      </c>
      <c r="I50" s="35">
        <f t="shared" si="1"/>
        <v>45</v>
      </c>
    </row>
    <row r="51" spans="1:9" x14ac:dyDescent="0.25">
      <c r="A51" s="43"/>
      <c r="B51" s="49"/>
      <c r="C51" s="40"/>
      <c r="D51" s="40"/>
      <c r="E51" s="5" t="s">
        <v>12</v>
      </c>
      <c r="F51" s="6" t="s">
        <v>31</v>
      </c>
      <c r="G51" s="14">
        <v>20</v>
      </c>
      <c r="H51" s="21">
        <v>4.5</v>
      </c>
      <c r="I51" s="35">
        <f t="shared" si="1"/>
        <v>90</v>
      </c>
    </row>
    <row r="52" spans="1:9" x14ac:dyDescent="0.25">
      <c r="A52" s="43"/>
      <c r="B52" s="49"/>
      <c r="C52" s="40"/>
      <c r="D52" s="40"/>
      <c r="E52" s="5" t="s">
        <v>41</v>
      </c>
      <c r="F52" s="6" t="s">
        <v>6</v>
      </c>
      <c r="G52" s="14">
        <v>1</v>
      </c>
      <c r="H52" s="21">
        <v>80</v>
      </c>
      <c r="I52" s="35">
        <f t="shared" si="1"/>
        <v>80</v>
      </c>
    </row>
    <row r="53" spans="1:9" x14ac:dyDescent="0.25">
      <c r="A53" s="43"/>
      <c r="B53" s="49"/>
      <c r="C53" s="40"/>
      <c r="D53" s="40"/>
      <c r="E53" s="5" t="s">
        <v>42</v>
      </c>
      <c r="F53" s="6" t="s">
        <v>6</v>
      </c>
      <c r="G53" s="14">
        <v>1</v>
      </c>
      <c r="H53" s="21">
        <v>28</v>
      </c>
      <c r="I53" s="35">
        <f t="shared" si="1"/>
        <v>28</v>
      </c>
    </row>
    <row r="54" spans="1:9" x14ac:dyDescent="0.25">
      <c r="A54" s="43"/>
      <c r="B54" s="49"/>
      <c r="C54" s="40"/>
      <c r="D54" s="40"/>
      <c r="E54" s="5" t="s">
        <v>43</v>
      </c>
      <c r="F54" s="6" t="s">
        <v>6</v>
      </c>
      <c r="G54" s="14">
        <v>1</v>
      </c>
      <c r="H54" s="21">
        <v>28</v>
      </c>
      <c r="I54" s="35">
        <f t="shared" si="1"/>
        <v>28</v>
      </c>
    </row>
    <row r="55" spans="1:9" x14ac:dyDescent="0.25">
      <c r="A55" s="43"/>
      <c r="B55" s="49"/>
      <c r="C55" s="40"/>
      <c r="D55" s="40"/>
      <c r="E55" s="5" t="s">
        <v>44</v>
      </c>
      <c r="F55" s="6" t="s">
        <v>6</v>
      </c>
      <c r="G55" s="14">
        <v>1</v>
      </c>
      <c r="H55" s="21">
        <v>48</v>
      </c>
      <c r="I55" s="35">
        <f t="shared" si="1"/>
        <v>48</v>
      </c>
    </row>
    <row r="56" spans="1:9" x14ac:dyDescent="0.25">
      <c r="A56" s="43"/>
      <c r="B56" s="49"/>
      <c r="C56" s="40"/>
      <c r="D56" s="40"/>
      <c r="E56" s="5" t="s">
        <v>45</v>
      </c>
      <c r="F56" s="6" t="s">
        <v>6</v>
      </c>
      <c r="G56" s="14">
        <v>1</v>
      </c>
      <c r="H56" s="21">
        <v>28</v>
      </c>
      <c r="I56" s="35">
        <f t="shared" si="1"/>
        <v>28</v>
      </c>
    </row>
    <row r="57" spans="1:9" x14ac:dyDescent="0.25">
      <c r="A57" s="43"/>
      <c r="B57" s="49"/>
      <c r="C57" s="40"/>
      <c r="D57" s="40"/>
      <c r="E57" s="5" t="s">
        <v>46</v>
      </c>
      <c r="F57" s="6" t="s">
        <v>6</v>
      </c>
      <c r="G57" s="14">
        <v>1</v>
      </c>
      <c r="H57" s="21">
        <v>78</v>
      </c>
      <c r="I57" s="35">
        <f t="shared" si="1"/>
        <v>78</v>
      </c>
    </row>
    <row r="58" spans="1:9" x14ac:dyDescent="0.25">
      <c r="A58" s="43"/>
      <c r="B58" s="49"/>
      <c r="C58" s="40"/>
      <c r="D58" s="40"/>
      <c r="E58" s="5" t="s">
        <v>47</v>
      </c>
      <c r="F58" s="6" t="s">
        <v>6</v>
      </c>
      <c r="G58" s="14">
        <v>1</v>
      </c>
      <c r="H58" s="21">
        <v>75</v>
      </c>
      <c r="I58" s="35">
        <f t="shared" si="1"/>
        <v>75</v>
      </c>
    </row>
    <row r="59" spans="1:9" x14ac:dyDescent="0.25">
      <c r="A59" s="43"/>
      <c r="B59" s="49"/>
      <c r="C59" s="40"/>
      <c r="D59" s="40"/>
      <c r="E59" s="5" t="s">
        <v>48</v>
      </c>
      <c r="F59" s="6" t="s">
        <v>6</v>
      </c>
      <c r="G59" s="14">
        <v>1</v>
      </c>
      <c r="H59" s="21">
        <v>65</v>
      </c>
      <c r="I59" s="35">
        <f t="shared" si="1"/>
        <v>65</v>
      </c>
    </row>
    <row r="60" spans="1:9" x14ac:dyDescent="0.25">
      <c r="A60" s="43"/>
      <c r="B60" s="49"/>
      <c r="C60" s="40"/>
      <c r="D60" s="40"/>
      <c r="E60" s="5" t="s">
        <v>49</v>
      </c>
      <c r="F60" s="6" t="s">
        <v>6</v>
      </c>
      <c r="G60" s="14">
        <v>1</v>
      </c>
      <c r="H60" s="21">
        <v>45</v>
      </c>
      <c r="I60" s="35">
        <f t="shared" si="1"/>
        <v>45</v>
      </c>
    </row>
    <row r="61" spans="1:9" x14ac:dyDescent="0.25">
      <c r="A61" s="43"/>
      <c r="B61" s="49"/>
      <c r="C61" s="40"/>
      <c r="D61" s="40"/>
      <c r="E61" s="5" t="s">
        <v>17</v>
      </c>
      <c r="F61" s="6" t="s">
        <v>6</v>
      </c>
      <c r="G61" s="14">
        <v>1</v>
      </c>
      <c r="H61" s="21">
        <v>45</v>
      </c>
      <c r="I61" s="35">
        <f t="shared" si="1"/>
        <v>45</v>
      </c>
    </row>
    <row r="62" spans="1:9" x14ac:dyDescent="0.25">
      <c r="A62" s="43"/>
      <c r="B62" s="49"/>
      <c r="C62" s="40"/>
      <c r="D62" s="40"/>
      <c r="E62" s="5" t="s">
        <v>50</v>
      </c>
      <c r="F62" s="6" t="s">
        <v>6</v>
      </c>
      <c r="G62" s="14">
        <v>1</v>
      </c>
      <c r="H62" s="21">
        <v>18</v>
      </c>
      <c r="I62" s="35">
        <f t="shared" si="1"/>
        <v>18</v>
      </c>
    </row>
    <row r="63" spans="1:9" x14ac:dyDescent="0.25">
      <c r="A63" s="43"/>
      <c r="B63" s="49"/>
      <c r="C63" s="40"/>
      <c r="D63" s="40"/>
      <c r="E63" s="5" t="s">
        <v>51</v>
      </c>
      <c r="F63" s="6" t="s">
        <v>6</v>
      </c>
      <c r="G63" s="14">
        <v>1</v>
      </c>
      <c r="H63" s="21">
        <v>24</v>
      </c>
      <c r="I63" s="35">
        <f t="shared" si="1"/>
        <v>24</v>
      </c>
    </row>
    <row r="64" spans="1:9" x14ac:dyDescent="0.25">
      <c r="A64" s="43"/>
      <c r="B64" s="49"/>
      <c r="C64" s="40"/>
      <c r="D64" s="40"/>
      <c r="E64" s="5" t="s">
        <v>10</v>
      </c>
      <c r="F64" s="6" t="s">
        <v>11</v>
      </c>
      <c r="G64" s="14">
        <v>10</v>
      </c>
      <c r="H64" s="21">
        <v>17</v>
      </c>
      <c r="I64" s="35">
        <f t="shared" si="1"/>
        <v>170</v>
      </c>
    </row>
    <row r="65" spans="1:9" ht="15.75" thickBot="1" x14ac:dyDescent="0.3">
      <c r="A65" s="44"/>
      <c r="B65" s="50"/>
      <c r="C65" s="41"/>
      <c r="D65" s="41"/>
      <c r="E65" s="28" t="s">
        <v>9</v>
      </c>
      <c r="F65" s="8" t="s">
        <v>6</v>
      </c>
      <c r="G65" s="15">
        <v>3</v>
      </c>
      <c r="H65" s="37">
        <v>30</v>
      </c>
      <c r="I65" s="35">
        <f t="shared" si="1"/>
        <v>90</v>
      </c>
    </row>
    <row r="66" spans="1:9" x14ac:dyDescent="0.25">
      <c r="A66" s="45" t="s">
        <v>56</v>
      </c>
      <c r="B66" s="46"/>
      <c r="C66" s="46"/>
      <c r="D66" s="46"/>
      <c r="E66" s="46"/>
      <c r="F66" s="46"/>
      <c r="G66" s="46"/>
      <c r="H66" s="47"/>
      <c r="I66" s="31">
        <f>SUM(I6:I65)</f>
        <v>4326</v>
      </c>
    </row>
    <row r="67" spans="1:9" x14ac:dyDescent="0.25">
      <c r="H67" s="29"/>
      <c r="I67" s="30"/>
    </row>
    <row r="68" spans="1:9" x14ac:dyDescent="0.25">
      <c r="H68" s="29"/>
      <c r="I68" s="29"/>
    </row>
    <row r="148" ht="16.5" customHeight="1" x14ac:dyDescent="0.25"/>
    <row r="149" ht="15" customHeight="1" x14ac:dyDescent="0.25"/>
  </sheetData>
  <mergeCells count="13">
    <mergeCell ref="C50:C65"/>
    <mergeCell ref="A6:A27"/>
    <mergeCell ref="A66:H66"/>
    <mergeCell ref="A50:A65"/>
    <mergeCell ref="A28:A49"/>
    <mergeCell ref="D50:D65"/>
    <mergeCell ref="B50:B65"/>
    <mergeCell ref="B6:B27"/>
    <mergeCell ref="D6:D27"/>
    <mergeCell ref="B28:B49"/>
    <mergeCell ref="D28:D49"/>
    <mergeCell ref="C28:C49"/>
    <mergeCell ref="C6:C2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EC14E9655ED7D645B4E4630510C2B451" ma:contentTypeVersion="8" ma:contentTypeDescription="Kurkite naują dokumentą." ma:contentTypeScope="" ma:versionID="6bc8a79b83772b6e1aac7517bfb19a8f">
  <xsd:schema xmlns:xsd="http://www.w3.org/2001/XMLSchema" xmlns:xs="http://www.w3.org/2001/XMLSchema" xmlns:p="http://schemas.microsoft.com/office/2006/metadata/properties" xmlns:ns3="3c3cbafa-0578-4955-944e-00fcc2a2b708" targetNamespace="http://schemas.microsoft.com/office/2006/metadata/properties" ma:root="true" ma:fieldsID="d53fb6a7cf251a8eef85a86a1e47d388" ns3:_="">
    <xsd:import namespace="3c3cbafa-0578-4955-944e-00fcc2a2b70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3cbafa-0578-4955-944e-00fcc2a2b7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322CB2A-4192-4B76-9236-ED3AF75230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48FC50-F9DB-4FFC-81BE-C8831F752E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3cbafa-0578-4955-944e-00fcc2a2b7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54A909-4837-46C6-953D-65DA4AE6E93F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3c3cbafa-0578-4955-944e-00fcc2a2b708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Aukštakojis</dc:creator>
  <cp:lastModifiedBy>Evelina Pacevičienė</cp:lastModifiedBy>
  <dcterms:created xsi:type="dcterms:W3CDTF">2020-07-09T06:26:18Z</dcterms:created>
  <dcterms:modified xsi:type="dcterms:W3CDTF">2021-01-05T14:23:35Z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etDate">
    <vt:lpwstr>2020-07-09T07:45:58Z</vt:lpwstr>
  </property>
  <property fmtid="{D5CDD505-2E9C-101B-9397-08002B2CF9AE}" pid="4" name="MSIP_Label_cfcb905c-755b-4fd4-bd20-0d682d4f1d27_Method">
    <vt:lpwstr>Standard</vt:lpwstr>
  </property>
  <property fmtid="{D5CDD505-2E9C-101B-9397-08002B2CF9AE}" pid="5" name="MSIP_Label_cfcb905c-755b-4fd4-bd20-0d682d4f1d27_Name">
    <vt:lpwstr>Internal</vt:lpwstr>
  </property>
  <property fmtid="{D5CDD505-2E9C-101B-9397-08002B2CF9AE}" pid="6" name="MSIP_Label_cfcb905c-755b-4fd4-bd20-0d682d4f1d27_SiteId">
    <vt:lpwstr>d91d5b65-9d38-4908-9bd1-ebc28a01cade</vt:lpwstr>
  </property>
  <property fmtid="{D5CDD505-2E9C-101B-9397-08002B2CF9AE}" pid="7" name="MSIP_Label_cfcb905c-755b-4fd4-bd20-0d682d4f1d27_ActionId">
    <vt:lpwstr>a370098c-0e37-4543-96f8-432bf0d81275</vt:lpwstr>
  </property>
  <property fmtid="{D5CDD505-2E9C-101B-9397-08002B2CF9AE}" pid="8" name="MSIP_Label_cfcb905c-755b-4fd4-bd20-0d682d4f1d27_ContentBits">
    <vt:lpwstr>0</vt:lpwstr>
  </property>
  <property fmtid="{D5CDD505-2E9C-101B-9397-08002B2CF9AE}" pid="9" name="ContentTypeId">
    <vt:lpwstr>0x010100EC14E9655ED7D645B4E4630510C2B451</vt:lpwstr>
  </property>
</Properties>
</file>